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aftdata\espace\aft\G.Communication\6. Site internet\1. Contenu du site\3_Dette\3_Indexes OATi OATEi\2_OATEi\2_Principaux chiffres\3. Serie longue ind prix (IPC)\2025-02\"/>
    </mc:Choice>
  </mc:AlternateContent>
  <xr:revisionPtr revIDLastSave="0" documentId="13_ncr:1_{58F3EF27-289D-4811-B0BE-28035A7C957D}" xr6:coauthVersionLast="47" xr6:coauthVersionMax="47" xr10:uidLastSave="{00000000-0000-0000-0000-000000000000}"/>
  <bookViews>
    <workbookView xWindow="-120" yWindow="300" windowWidth="25440" windowHeight="14850" tabRatio="715" xr2:uid="{00000000-000D-0000-FFFF-FFFF00000000}"/>
  </bookViews>
  <sheets>
    <sheet name="Ind_ZE" sheetId="2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0" i="21" l="1"/>
  <c r="C330" i="21" s="1"/>
  <c r="C329" i="21"/>
  <c r="B329" i="21"/>
  <c r="B328" i="21"/>
  <c r="C328" i="21" s="1"/>
  <c r="C327" i="21"/>
  <c r="B327" i="21"/>
  <c r="B326" i="21"/>
  <c r="C326" i="21" s="1"/>
  <c r="B325" i="21"/>
  <c r="C325" i="21" s="1"/>
  <c r="B324" i="21"/>
  <c r="C324" i="21" s="1"/>
  <c r="B323" i="21"/>
  <c r="C323" i="21" s="1"/>
  <c r="B322" i="21"/>
  <c r="C322" i="21" s="1"/>
  <c r="B321" i="21"/>
  <c r="C321" i="21" s="1"/>
  <c r="C320" i="21"/>
  <c r="B320" i="21"/>
  <c r="B319" i="21"/>
  <c r="C319" i="21" s="1"/>
  <c r="B318" i="21"/>
  <c r="B317" i="21"/>
  <c r="C317" i="21" s="1"/>
  <c r="B316" i="21"/>
  <c r="B315" i="21"/>
  <c r="B314" i="21"/>
  <c r="B313" i="21"/>
  <c r="B312" i="21"/>
  <c r="B311" i="21"/>
  <c r="B310" i="21"/>
  <c r="B309" i="21"/>
  <c r="B308" i="21"/>
  <c r="B307" i="21"/>
  <c r="B306" i="21"/>
  <c r="B305" i="21"/>
  <c r="C318" i="21" l="1"/>
  <c r="B304" i="21"/>
  <c r="C316" i="21" s="1"/>
  <c r="B303" i="21" l="1"/>
  <c r="C315" i="21" s="1"/>
  <c r="B302" i="21" l="1"/>
  <c r="C314" i="21" s="1"/>
  <c r="B301" i="21" l="1"/>
  <c r="C313" i="21" s="1"/>
  <c r="B300" i="21" l="1"/>
  <c r="C312" i="21" s="1"/>
  <c r="B299" i="21" l="1"/>
  <c r="C311" i="21" s="1"/>
  <c r="B298" i="21" l="1"/>
  <c r="C310" i="21" s="1"/>
  <c r="B296" i="21" l="1"/>
  <c r="C308" i="21" s="1"/>
  <c r="B297" i="21"/>
  <c r="C309" i="21" s="1"/>
  <c r="B295" i="21" l="1"/>
  <c r="C307" i="21" s="1"/>
  <c r="B294" i="21" l="1"/>
  <c r="C306" i="21" s="1"/>
  <c r="B293" i="21" l="1"/>
  <c r="C305" i="21" s="1"/>
  <c r="B292" i="21" l="1"/>
  <c r="C304" i="21" s="1"/>
  <c r="B291" i="21" l="1"/>
  <c r="C303" i="21" s="1"/>
  <c r="B280" i="21" l="1"/>
  <c r="C292" i="21" s="1"/>
  <c r="B281" i="21"/>
  <c r="C293" i="21" s="1"/>
  <c r="B282" i="21"/>
  <c r="C294" i="21" s="1"/>
  <c r="B283" i="21"/>
  <c r="C295" i="21" s="1"/>
  <c r="B284" i="21"/>
  <c r="C296" i="21" s="1"/>
  <c r="B285" i="21"/>
  <c r="C297" i="21" s="1"/>
  <c r="B286" i="21"/>
  <c r="C298" i="21" s="1"/>
  <c r="B287" i="21"/>
  <c r="C299" i="21" s="1"/>
  <c r="B288" i="21"/>
  <c r="C300" i="21" s="1"/>
  <c r="B289" i="21"/>
  <c r="C301" i="21" s="1"/>
  <c r="B290" i="21"/>
  <c r="C302" i="21" s="1"/>
  <c r="B279" i="21" l="1"/>
  <c r="C291" i="21" l="1"/>
  <c r="B278" i="21"/>
  <c r="C290" i="21" l="1"/>
  <c r="B277" i="21"/>
  <c r="C289" i="21" l="1"/>
  <c r="B276" i="21"/>
  <c r="C288" i="21" s="1"/>
  <c r="B275" i="21" l="1"/>
  <c r="C287" i="21" l="1"/>
  <c r="B274" i="21"/>
  <c r="C286" i="21" s="1"/>
  <c r="B273" i="21" l="1"/>
  <c r="C285" i="21" l="1"/>
  <c r="B272" i="21"/>
  <c r="C284" i="21" l="1"/>
  <c r="B271" i="21"/>
  <c r="C283" i="21" s="1"/>
  <c r="B270" i="21" l="1"/>
  <c r="C282" i="21" s="1"/>
  <c r="B269" i="21" l="1"/>
  <c r="C281" i="21" s="1"/>
  <c r="B268" i="21" l="1"/>
  <c r="C280" i="21" s="1"/>
  <c r="B267" i="21" l="1"/>
  <c r="C279" i="21" l="1"/>
  <c r="B266" i="21"/>
  <c r="C278" i="21" l="1"/>
  <c r="B265" i="21"/>
  <c r="C277" i="21" l="1"/>
  <c r="B264" i="21"/>
  <c r="C276" i="21" l="1"/>
  <c r="B263" i="21"/>
  <c r="C275" i="21" l="1"/>
  <c r="B262" i="21"/>
  <c r="C274" i="21" l="1"/>
  <c r="B261" i="21"/>
  <c r="C273" i="21" l="1"/>
  <c r="B260" i="21"/>
  <c r="C272" i="21" l="1"/>
  <c r="B259" i="21"/>
  <c r="C271" i="21" l="1"/>
  <c r="B258" i="21"/>
  <c r="C270" i="21" l="1"/>
  <c r="B257" i="21"/>
  <c r="C269" i="21" l="1"/>
  <c r="B256" i="21"/>
  <c r="C268" i="21" l="1"/>
  <c r="B255" i="21"/>
  <c r="C267" i="21" l="1"/>
  <c r="B254" i="21"/>
  <c r="C266" i="21" l="1"/>
  <c r="B253" i="21"/>
  <c r="C265" i="21" l="1"/>
  <c r="B252" i="21"/>
  <c r="C264" i="21" l="1"/>
  <c r="B251" i="21"/>
  <c r="C263" i="21" l="1"/>
  <c r="B250" i="21"/>
  <c r="C262" i="21" l="1"/>
  <c r="B249" i="21"/>
  <c r="C261" i="21" l="1"/>
  <c r="B248" i="21"/>
  <c r="C260" i="21" l="1"/>
  <c r="B247" i="21"/>
  <c r="C259" i="21" l="1"/>
  <c r="B246" i="21"/>
  <c r="C258" i="21" l="1"/>
  <c r="B245" i="21"/>
  <c r="C257" i="21" l="1"/>
  <c r="B244" i="21"/>
  <c r="C256" i="21" l="1"/>
  <c r="B243" i="21"/>
  <c r="C255" i="21" l="1"/>
  <c r="B242" i="21"/>
  <c r="C254" i="21" l="1"/>
  <c r="B241" i="21"/>
  <c r="C253" i="21" l="1"/>
  <c r="B240" i="21"/>
  <c r="C252" i="21" l="1"/>
  <c r="B239" i="21"/>
  <c r="C251" i="21" l="1"/>
  <c r="B238" i="21"/>
  <c r="C250" i="21" s="1"/>
  <c r="B237" i="21" l="1"/>
  <c r="C249" i="21" l="1"/>
  <c r="B236" i="21"/>
  <c r="C248" i="21" l="1"/>
  <c r="B235" i="21"/>
  <c r="C247" i="21" l="1"/>
  <c r="B234" i="21"/>
  <c r="C246" i="21" l="1"/>
  <c r="B233" i="21"/>
  <c r="C245" i="21" s="1"/>
  <c r="B232" i="21" l="1"/>
  <c r="C244" i="21" s="1"/>
  <c r="B231" i="21" l="1"/>
  <c r="C243" i="21" s="1"/>
  <c r="B230" i="21" l="1"/>
  <c r="C242" i="21" s="1"/>
  <c r="B229" i="21" l="1"/>
  <c r="C241" i="21" s="1"/>
  <c r="B228" i="21" l="1"/>
  <c r="C240" i="21" s="1"/>
  <c r="B227" i="21" l="1"/>
  <c r="C239" i="21" l="1"/>
  <c r="B226" i="21" l="1"/>
  <c r="C238" i="21" s="1"/>
  <c r="B225" i="21" l="1"/>
  <c r="C237" i="21" s="1"/>
  <c r="B224" i="21" l="1"/>
  <c r="C236" i="21" l="1"/>
  <c r="B223" i="21"/>
  <c r="C235" i="21" s="1"/>
  <c r="B222" i="21" l="1"/>
  <c r="C234" i="21" s="1"/>
  <c r="B221" i="21"/>
  <c r="C233" i="21" s="1"/>
  <c r="D101" i="21"/>
  <c r="B101" i="21" s="1"/>
  <c r="D102" i="21"/>
  <c r="B102" i="21" s="1"/>
  <c r="D103" i="21"/>
  <c r="B103" i="21" s="1"/>
  <c r="D104" i="21"/>
  <c r="B104" i="21" s="1"/>
  <c r="D105" i="21"/>
  <c r="B105" i="21" s="1"/>
  <c r="D106" i="21"/>
  <c r="B106" i="21" s="1"/>
  <c r="D107" i="21"/>
  <c r="B107" i="21" s="1"/>
  <c r="D108" i="21"/>
  <c r="B108" i="21" s="1"/>
  <c r="D109" i="21"/>
  <c r="B109" i="21" s="1"/>
  <c r="D110" i="21"/>
  <c r="B110" i="21" s="1"/>
  <c r="D111" i="21"/>
  <c r="B111" i="21" s="1"/>
  <c r="D112" i="21"/>
  <c r="B112" i="21" s="1"/>
  <c r="D113" i="21"/>
  <c r="B113" i="21" s="1"/>
  <c r="D114" i="21"/>
  <c r="B114" i="21" s="1"/>
  <c r="D115" i="21"/>
  <c r="B115" i="21" s="1"/>
  <c r="D116" i="21"/>
  <c r="B116" i="21" s="1"/>
  <c r="D117" i="21"/>
  <c r="B117" i="21" s="1"/>
  <c r="D118" i="21"/>
  <c r="B118" i="21" s="1"/>
  <c r="D119" i="21"/>
  <c r="B119" i="21" s="1"/>
  <c r="D120" i="21"/>
  <c r="B120" i="21" s="1"/>
  <c r="D121" i="21"/>
  <c r="B121" i="21" s="1"/>
  <c r="D122" i="21"/>
  <c r="B122" i="21" s="1"/>
  <c r="D123" i="21"/>
  <c r="B123" i="21" s="1"/>
  <c r="D124" i="21"/>
  <c r="B124" i="21" s="1"/>
  <c r="D125" i="21"/>
  <c r="B125" i="21" s="1"/>
  <c r="D126" i="21"/>
  <c r="B126" i="21" s="1"/>
  <c r="D127" i="21"/>
  <c r="B127" i="21" s="1"/>
  <c r="D128" i="21"/>
  <c r="B128" i="21" s="1"/>
  <c r="D129" i="21"/>
  <c r="B129" i="21" s="1"/>
  <c r="D130" i="21"/>
  <c r="B130" i="21" s="1"/>
  <c r="D131" i="21"/>
  <c r="B131" i="21" s="1"/>
  <c r="D132" i="21"/>
  <c r="B132" i="21" s="1"/>
  <c r="D133" i="21"/>
  <c r="B133" i="21" s="1"/>
  <c r="D134" i="21"/>
  <c r="B134" i="21" s="1"/>
  <c r="D135" i="21"/>
  <c r="B135" i="21" s="1"/>
  <c r="D136" i="21"/>
  <c r="B136" i="21" s="1"/>
  <c r="D137" i="21"/>
  <c r="B137" i="21" s="1"/>
  <c r="D138" i="21"/>
  <c r="B138" i="21" s="1"/>
  <c r="D139" i="21"/>
  <c r="B139" i="21" s="1"/>
  <c r="D140" i="21"/>
  <c r="B140" i="21" s="1"/>
  <c r="D141" i="21"/>
  <c r="B141" i="21" s="1"/>
  <c r="D142" i="21"/>
  <c r="B142" i="21" s="1"/>
  <c r="D143" i="21"/>
  <c r="B143" i="21" s="1"/>
  <c r="D144" i="21"/>
  <c r="B144" i="21" s="1"/>
  <c r="D145" i="21"/>
  <c r="B145" i="21" s="1"/>
  <c r="D146" i="21"/>
  <c r="B146" i="21" s="1"/>
  <c r="D147" i="21"/>
  <c r="B147" i="21" s="1"/>
  <c r="D148" i="21"/>
  <c r="B148" i="21" s="1"/>
  <c r="D149" i="21"/>
  <c r="B149" i="21" s="1"/>
  <c r="D150" i="21"/>
  <c r="B150" i="21" s="1"/>
  <c r="D151" i="21"/>
  <c r="B151" i="21" s="1"/>
  <c r="D152" i="21"/>
  <c r="B152" i="21" s="1"/>
  <c r="D153" i="21"/>
  <c r="B153" i="21" s="1"/>
  <c r="D154" i="21"/>
  <c r="B154" i="21" s="1"/>
  <c r="D155" i="21"/>
  <c r="B155" i="21" s="1"/>
  <c r="D156" i="21"/>
  <c r="B156" i="21" s="1"/>
  <c r="D157" i="21"/>
  <c r="B157" i="21" s="1"/>
  <c r="D158" i="21"/>
  <c r="B158" i="21" s="1"/>
  <c r="D159" i="21"/>
  <c r="B159" i="21" s="1"/>
  <c r="D160" i="21"/>
  <c r="B160" i="21" s="1"/>
  <c r="D161" i="21"/>
  <c r="B161" i="21" s="1"/>
  <c r="D162" i="21"/>
  <c r="B162" i="21" s="1"/>
  <c r="D163" i="21"/>
  <c r="B163" i="21" s="1"/>
  <c r="D164" i="21"/>
  <c r="B164" i="21" s="1"/>
  <c r="D165" i="21"/>
  <c r="B165" i="21" s="1"/>
  <c r="D166" i="21"/>
  <c r="B166" i="21" s="1"/>
  <c r="D167" i="21"/>
  <c r="B167" i="21" s="1"/>
  <c r="D168" i="21"/>
  <c r="B168" i="21" s="1"/>
  <c r="D169" i="21"/>
  <c r="B169" i="21" s="1"/>
  <c r="D170" i="21"/>
  <c r="B170" i="21" s="1"/>
  <c r="D171" i="21"/>
  <c r="B171" i="21" s="1"/>
  <c r="D172" i="21"/>
  <c r="B172" i="21" s="1"/>
  <c r="D173" i="21"/>
  <c r="B173" i="21" s="1"/>
  <c r="D174" i="21"/>
  <c r="B174" i="21" s="1"/>
  <c r="D175" i="21"/>
  <c r="B175" i="21" s="1"/>
  <c r="D176" i="21"/>
  <c r="B176" i="21" s="1"/>
  <c r="D177" i="21"/>
  <c r="B177" i="21" s="1"/>
  <c r="D178" i="21"/>
  <c r="B178" i="21" s="1"/>
  <c r="D179" i="21"/>
  <c r="B179" i="21" s="1"/>
  <c r="D180" i="21"/>
  <c r="B180" i="21" s="1"/>
  <c r="D181" i="21"/>
  <c r="B181" i="21" s="1"/>
  <c r="D182" i="21"/>
  <c r="B182" i="21" s="1"/>
  <c r="D183" i="21"/>
  <c r="B183" i="21" s="1"/>
  <c r="D184" i="21"/>
  <c r="B184" i="21" s="1"/>
  <c r="D185" i="21"/>
  <c r="B185" i="21" s="1"/>
  <c r="D186" i="21"/>
  <c r="B186" i="21" s="1"/>
  <c r="D187" i="21"/>
  <c r="B187" i="21" s="1"/>
  <c r="D188" i="21"/>
  <c r="B188" i="21" s="1"/>
  <c r="D189" i="21"/>
  <c r="B189" i="21" s="1"/>
  <c r="D190" i="21"/>
  <c r="B190" i="21" s="1"/>
  <c r="D191" i="21"/>
  <c r="B191" i="21" s="1"/>
  <c r="D192" i="21"/>
  <c r="B192" i="21" s="1"/>
  <c r="D193" i="21"/>
  <c r="B193" i="21" s="1"/>
  <c r="D194" i="21"/>
  <c r="B194" i="21" s="1"/>
  <c r="D195" i="21"/>
  <c r="B195" i="21" s="1"/>
  <c r="D196" i="21"/>
  <c r="B196" i="21" s="1"/>
  <c r="D197" i="21"/>
  <c r="B197" i="21" s="1"/>
  <c r="D198" i="21"/>
  <c r="B198" i="21" s="1"/>
  <c r="D199" i="21"/>
  <c r="B199" i="21" s="1"/>
  <c r="D200" i="21"/>
  <c r="B200" i="21" s="1"/>
  <c r="D201" i="21"/>
  <c r="B201" i="21" s="1"/>
  <c r="D202" i="21"/>
  <c r="B202" i="21" s="1"/>
  <c r="D203" i="21"/>
  <c r="B203" i="21" s="1"/>
  <c r="D204" i="21"/>
  <c r="B204" i="21" s="1"/>
  <c r="D205" i="21"/>
  <c r="B205" i="21" s="1"/>
  <c r="D206" i="21"/>
  <c r="B206" i="21" s="1"/>
  <c r="D207" i="21"/>
  <c r="B207" i="21" s="1"/>
  <c r="D208" i="21"/>
  <c r="B208" i="21" s="1"/>
  <c r="D209" i="21"/>
  <c r="B209" i="21" s="1"/>
  <c r="D210" i="21"/>
  <c r="B210" i="21" s="1"/>
  <c r="D211" i="21"/>
  <c r="B211" i="21" s="1"/>
  <c r="C223" i="21" s="1"/>
  <c r="D212" i="21"/>
  <c r="B212" i="21" s="1"/>
  <c r="C224" i="21" s="1"/>
  <c r="D213" i="21"/>
  <c r="B213" i="21" s="1"/>
  <c r="C225" i="21" s="1"/>
  <c r="D214" i="21"/>
  <c r="B214" i="21" s="1"/>
  <c r="C226" i="21" s="1"/>
  <c r="D215" i="21"/>
  <c r="B215" i="21" s="1"/>
  <c r="C227" i="21" s="1"/>
  <c r="D216" i="21"/>
  <c r="B216" i="21" s="1"/>
  <c r="C228" i="21" s="1"/>
  <c r="D217" i="21"/>
  <c r="B217" i="21" s="1"/>
  <c r="C229" i="21" s="1"/>
  <c r="D218" i="21"/>
  <c r="B218" i="21" s="1"/>
  <c r="C230" i="21" s="1"/>
  <c r="D220" i="21"/>
  <c r="B220" i="21" s="1"/>
  <c r="C232" i="21" s="1"/>
  <c r="D219" i="21"/>
  <c r="B219" i="21" s="1"/>
  <c r="C231" i="21" s="1"/>
  <c r="C222" i="21" l="1"/>
  <c r="C221" i="21"/>
  <c r="C220" i="21" l="1"/>
  <c r="C219" i="21" l="1"/>
  <c r="C218" i="21" l="1"/>
  <c r="C217" i="21" l="1"/>
  <c r="C216" i="21" l="1"/>
  <c r="C215" i="21" l="1"/>
  <c r="C214" i="21" l="1"/>
  <c r="C213" i="21" l="1"/>
  <c r="C212" i="21" l="1"/>
  <c r="C211" i="21" l="1"/>
  <c r="C210" i="21" l="1"/>
  <c r="C209" i="21" l="1"/>
  <c r="C208" i="21" l="1"/>
  <c r="C207" i="21" l="1"/>
  <c r="C206" i="21" l="1"/>
  <c r="C179" i="21"/>
  <c r="C166" i="21"/>
  <c r="C165" i="21"/>
  <c r="C163" i="21"/>
  <c r="C161" i="21"/>
  <c r="C160" i="21"/>
  <c r="C159" i="21"/>
  <c r="C156" i="21"/>
  <c r="C155" i="21"/>
  <c r="E16" i="21"/>
  <c r="D16" i="21" s="1"/>
  <c r="B16" i="21" s="1"/>
  <c r="E4" i="21"/>
  <c r="E17" i="21"/>
  <c r="D17" i="21" s="1"/>
  <c r="B17" i="21" s="1"/>
  <c r="E5" i="21"/>
  <c r="D5" i="21" s="1"/>
  <c r="B5" i="21" s="1"/>
  <c r="E18" i="21"/>
  <c r="D18" i="21" s="1"/>
  <c r="B18" i="21" s="1"/>
  <c r="E6" i="21"/>
  <c r="D6" i="21" s="1"/>
  <c r="B6" i="21" s="1"/>
  <c r="E19" i="21"/>
  <c r="D19" i="21" s="1"/>
  <c r="B19" i="21" s="1"/>
  <c r="E7" i="21"/>
  <c r="D7" i="21" s="1"/>
  <c r="B7" i="21" s="1"/>
  <c r="E20" i="21"/>
  <c r="D20" i="21" s="1"/>
  <c r="B20" i="21" s="1"/>
  <c r="E8" i="21"/>
  <c r="D8" i="21" s="1"/>
  <c r="B8" i="21" s="1"/>
  <c r="E21" i="21"/>
  <c r="D21" i="21" s="1"/>
  <c r="B21" i="21" s="1"/>
  <c r="E9" i="21"/>
  <c r="D9" i="21" s="1"/>
  <c r="B9" i="21" s="1"/>
  <c r="E22" i="21"/>
  <c r="D22" i="21" s="1"/>
  <c r="B22" i="21" s="1"/>
  <c r="E10" i="21"/>
  <c r="D10" i="21" s="1"/>
  <c r="B10" i="21" s="1"/>
  <c r="E23" i="21"/>
  <c r="D23" i="21" s="1"/>
  <c r="B23" i="21" s="1"/>
  <c r="E11" i="21"/>
  <c r="D11" i="21" s="1"/>
  <c r="B11" i="21" s="1"/>
  <c r="E24" i="21"/>
  <c r="D24" i="21" s="1"/>
  <c r="B24" i="21" s="1"/>
  <c r="E12" i="21"/>
  <c r="D12" i="21" s="1"/>
  <c r="B12" i="21" s="1"/>
  <c r="E25" i="21"/>
  <c r="D25" i="21" s="1"/>
  <c r="B25" i="21" s="1"/>
  <c r="E13" i="21"/>
  <c r="D13" i="21" s="1"/>
  <c r="B13" i="21" s="1"/>
  <c r="E26" i="21"/>
  <c r="D26" i="21" s="1"/>
  <c r="B26" i="21" s="1"/>
  <c r="E14" i="21"/>
  <c r="D14" i="21" s="1"/>
  <c r="B14" i="21" s="1"/>
  <c r="E27" i="21"/>
  <c r="D27" i="21" s="1"/>
  <c r="B27" i="21" s="1"/>
  <c r="E15" i="21"/>
  <c r="D15" i="21" s="1"/>
  <c r="B15" i="21" s="1"/>
  <c r="E3" i="21"/>
  <c r="E28" i="21"/>
  <c r="E29" i="21"/>
  <c r="E30" i="21"/>
  <c r="D30" i="21" s="1"/>
  <c r="B30" i="21" s="1"/>
  <c r="E31" i="21"/>
  <c r="D31" i="21" s="1"/>
  <c r="B31" i="21" s="1"/>
  <c r="E32" i="21"/>
  <c r="E33" i="21"/>
  <c r="E34" i="21"/>
  <c r="D34" i="21" s="1"/>
  <c r="B34" i="21" s="1"/>
  <c r="E35" i="21"/>
  <c r="E36" i="21"/>
  <c r="D36" i="21" s="1"/>
  <c r="B36" i="21" s="1"/>
  <c r="E37" i="21"/>
  <c r="D37" i="21" s="1"/>
  <c r="B37" i="21" s="1"/>
  <c r="E38" i="21"/>
  <c r="D38" i="21" s="1"/>
  <c r="B38" i="21" s="1"/>
  <c r="E39" i="21"/>
  <c r="D39" i="21" s="1"/>
  <c r="B39" i="21" s="1"/>
  <c r="E40" i="21"/>
  <c r="E41" i="21"/>
  <c r="D41" i="21" s="1"/>
  <c r="B41" i="21" s="1"/>
  <c r="E42" i="21"/>
  <c r="D42" i="21" s="1"/>
  <c r="B42" i="21" s="1"/>
  <c r="E43" i="21"/>
  <c r="D43" i="21" s="1"/>
  <c r="B43" i="21" s="1"/>
  <c r="E44" i="21"/>
  <c r="D44" i="21" s="1"/>
  <c r="B44" i="21" s="1"/>
  <c r="E45" i="21"/>
  <c r="D45" i="21" s="1"/>
  <c r="B45" i="21" s="1"/>
  <c r="E46" i="21"/>
  <c r="D46" i="21" s="1"/>
  <c r="B46" i="21" s="1"/>
  <c r="E47" i="21"/>
  <c r="D47" i="21" s="1"/>
  <c r="B47" i="21" s="1"/>
  <c r="E48" i="21"/>
  <c r="E49" i="21"/>
  <c r="D49" i="21" s="1"/>
  <c r="B49" i="21" s="1"/>
  <c r="E50" i="21"/>
  <c r="D50" i="21" s="1"/>
  <c r="B50" i="21" s="1"/>
  <c r="E51" i="21"/>
  <c r="E52" i="21"/>
  <c r="D52" i="21" s="1"/>
  <c r="B52" i="21" s="1"/>
  <c r="E53" i="21"/>
  <c r="D53" i="21" s="1"/>
  <c r="B53" i="21" s="1"/>
  <c r="E54" i="21"/>
  <c r="D54" i="21" s="1"/>
  <c r="B54" i="21" s="1"/>
  <c r="E55" i="21"/>
  <c r="E56" i="21"/>
  <c r="E57" i="21"/>
  <c r="E58" i="21"/>
  <c r="D58" i="21" s="1"/>
  <c r="B58" i="21" s="1"/>
  <c r="E59" i="21"/>
  <c r="D59" i="21" s="1"/>
  <c r="B59" i="21" s="1"/>
  <c r="E60" i="21"/>
  <c r="E61" i="21"/>
  <c r="E62" i="21"/>
  <c r="D62" i="21" s="1"/>
  <c r="B62" i="21" s="1"/>
  <c r="E63" i="21"/>
  <c r="D63" i="21" s="1"/>
  <c r="B63" i="21" s="1"/>
  <c r="E64" i="21"/>
  <c r="D64" i="21" s="1"/>
  <c r="B64" i="21" s="1"/>
  <c r="E65" i="21"/>
  <c r="E66" i="21"/>
  <c r="E67" i="21"/>
  <c r="D67" i="21" s="1"/>
  <c r="B67" i="21" s="1"/>
  <c r="E68" i="21"/>
  <c r="D68" i="21" s="1"/>
  <c r="B68" i="21" s="1"/>
  <c r="E69" i="21"/>
  <c r="D69" i="21" s="1"/>
  <c r="B69" i="21" s="1"/>
  <c r="E70" i="21"/>
  <c r="D70" i="21" s="1"/>
  <c r="B70" i="21" s="1"/>
  <c r="E71" i="21"/>
  <c r="D71" i="21" s="1"/>
  <c r="B71" i="21" s="1"/>
  <c r="E72" i="21"/>
  <c r="D72" i="21" s="1"/>
  <c r="B72" i="21" s="1"/>
  <c r="E73" i="21"/>
  <c r="D73" i="21" s="1"/>
  <c r="B73" i="21" s="1"/>
  <c r="E74" i="21"/>
  <c r="E75" i="21"/>
  <c r="D75" i="21" s="1"/>
  <c r="B75" i="21" s="1"/>
  <c r="E76" i="21"/>
  <c r="D76" i="21" s="1"/>
  <c r="B76" i="21" s="1"/>
  <c r="E77" i="21"/>
  <c r="D77" i="21" s="1"/>
  <c r="B77" i="21" s="1"/>
  <c r="E78" i="21"/>
  <c r="D78" i="21" s="1"/>
  <c r="B78" i="21" s="1"/>
  <c r="E79" i="21"/>
  <c r="D79" i="21" s="1"/>
  <c r="B79" i="21" s="1"/>
  <c r="C79" i="21" s="1"/>
  <c r="E80" i="21"/>
  <c r="E81" i="21"/>
  <c r="D81" i="21" s="1"/>
  <c r="B81" i="21" s="1"/>
  <c r="E82" i="21"/>
  <c r="D82" i="21" s="1"/>
  <c r="B82" i="21" s="1"/>
  <c r="E83" i="21"/>
  <c r="E84" i="21"/>
  <c r="E85" i="21"/>
  <c r="E86" i="21"/>
  <c r="E87" i="21"/>
  <c r="E88" i="21"/>
  <c r="E89" i="21"/>
  <c r="E90" i="21"/>
  <c r="D90" i="21" s="1"/>
  <c r="B90" i="21" s="1"/>
  <c r="E91" i="21"/>
  <c r="E92" i="21"/>
  <c r="D92" i="21" s="1"/>
  <c r="B92" i="21" s="1"/>
  <c r="E93" i="21"/>
  <c r="D93" i="21" s="1"/>
  <c r="B93" i="21" s="1"/>
  <c r="E94" i="21"/>
  <c r="D94" i="21" s="1"/>
  <c r="B94" i="21" s="1"/>
  <c r="E95" i="21"/>
  <c r="D95" i="21" s="1"/>
  <c r="B95" i="21" s="1"/>
  <c r="E96" i="21"/>
  <c r="D96" i="21" s="1"/>
  <c r="B96" i="21" s="1"/>
  <c r="E97" i="21"/>
  <c r="D97" i="21" s="1"/>
  <c r="B97" i="21" s="1"/>
  <c r="E98" i="21"/>
  <c r="D98" i="21" s="1"/>
  <c r="B98" i="21" s="1"/>
  <c r="E99" i="21"/>
  <c r="E100" i="21"/>
  <c r="D100" i="21" s="1"/>
  <c r="B100" i="21" s="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1" i="21"/>
  <c r="C142" i="21"/>
  <c r="C151" i="21"/>
  <c r="C148" i="21"/>
  <c r="C168" i="21"/>
  <c r="C146" i="21"/>
  <c r="C149" i="21"/>
  <c r="C145" i="21"/>
  <c r="C157" i="21"/>
  <c r="C177" i="21"/>
  <c r="C150" i="21"/>
  <c r="C143" i="21"/>
  <c r="C162" i="21"/>
  <c r="C176" i="21"/>
  <c r="C173" i="21"/>
  <c r="C174" i="21"/>
  <c r="C182" i="21"/>
  <c r="C140" i="21"/>
  <c r="C181" i="21"/>
  <c r="C144" i="21"/>
  <c r="C147" i="21"/>
  <c r="C187" i="21"/>
  <c r="D88" i="21" l="1"/>
  <c r="B88" i="21" s="1"/>
  <c r="C88" i="21" s="1"/>
  <c r="D86" i="21"/>
  <c r="B86" i="21" s="1"/>
  <c r="C98" i="21" s="1"/>
  <c r="D84" i="21"/>
  <c r="B84" i="21" s="1"/>
  <c r="C84" i="21" s="1"/>
  <c r="D80" i="21"/>
  <c r="B80" i="21" s="1"/>
  <c r="C80" i="21" s="1"/>
  <c r="D74" i="21"/>
  <c r="B74" i="21" s="1"/>
  <c r="D66" i="21"/>
  <c r="B66" i="21" s="1"/>
  <c r="C78" i="21" s="1"/>
  <c r="D60" i="21"/>
  <c r="B60" i="21" s="1"/>
  <c r="C72" i="21" s="1"/>
  <c r="D56" i="21"/>
  <c r="B56" i="21" s="1"/>
  <c r="C56" i="21" s="1"/>
  <c r="D48" i="21"/>
  <c r="B48" i="21" s="1"/>
  <c r="C48" i="21" s="1"/>
  <c r="D40" i="21"/>
  <c r="B40" i="21" s="1"/>
  <c r="C52" i="21" s="1"/>
  <c r="D32" i="21"/>
  <c r="B32" i="21" s="1"/>
  <c r="C32" i="21" s="1"/>
  <c r="D28" i="21"/>
  <c r="B28" i="21" s="1"/>
  <c r="C28" i="21" s="1"/>
  <c r="B4" i="21"/>
  <c r="D4" i="21"/>
  <c r="D99" i="21"/>
  <c r="B99" i="21" s="1"/>
  <c r="C111" i="21" s="1"/>
  <c r="D91" i="21"/>
  <c r="B91" i="21" s="1"/>
  <c r="C91" i="21" s="1"/>
  <c r="D89" i="21"/>
  <c r="B89" i="21" s="1"/>
  <c r="C101" i="21" s="1"/>
  <c r="D87" i="21"/>
  <c r="B87" i="21" s="1"/>
  <c r="C87" i="21" s="1"/>
  <c r="D85" i="21"/>
  <c r="B85" i="21" s="1"/>
  <c r="C85" i="21" s="1"/>
  <c r="D83" i="21"/>
  <c r="B83" i="21" s="1"/>
  <c r="C83" i="21" s="1"/>
  <c r="D65" i="21"/>
  <c r="B65" i="21" s="1"/>
  <c r="C65" i="21" s="1"/>
  <c r="D61" i="21"/>
  <c r="B61" i="21" s="1"/>
  <c r="C61" i="21" s="1"/>
  <c r="D57" i="21"/>
  <c r="B57" i="21" s="1"/>
  <c r="C57" i="21" s="1"/>
  <c r="D55" i="21"/>
  <c r="B55" i="21" s="1"/>
  <c r="C55" i="21" s="1"/>
  <c r="D51" i="21"/>
  <c r="B51" i="21" s="1"/>
  <c r="C51" i="21" s="1"/>
  <c r="D35" i="21"/>
  <c r="B35" i="21" s="1"/>
  <c r="C35" i="21" s="1"/>
  <c r="D33" i="21"/>
  <c r="B33" i="21" s="1"/>
  <c r="C33" i="21" s="1"/>
  <c r="D29" i="21"/>
  <c r="B29" i="21" s="1"/>
  <c r="C29" i="21" s="1"/>
  <c r="B3" i="21"/>
  <c r="C15" i="21" s="1"/>
  <c r="D3" i="21"/>
  <c r="C54" i="21"/>
  <c r="C27" i="21"/>
  <c r="C24" i="21"/>
  <c r="C164" i="21"/>
  <c r="C167" i="21"/>
  <c r="C171" i="21"/>
  <c r="C175" i="21"/>
  <c r="C183" i="21"/>
  <c r="C184" i="21"/>
  <c r="C197" i="21"/>
  <c r="C199" i="21"/>
  <c r="C200" i="21"/>
  <c r="C202" i="21"/>
  <c r="C203" i="21"/>
  <c r="C193" i="21"/>
  <c r="C205" i="21"/>
  <c r="C169" i="21"/>
  <c r="C178" i="21"/>
  <c r="C195" i="21"/>
  <c r="C196" i="21"/>
  <c r="C198" i="21"/>
  <c r="C189" i="21"/>
  <c r="C201" i="21"/>
  <c r="C192" i="21"/>
  <c r="C204" i="21"/>
  <c r="C194" i="21"/>
  <c r="C93" i="21"/>
  <c r="C105" i="21"/>
  <c r="C30" i="21"/>
  <c r="C42" i="21"/>
  <c r="C94" i="21"/>
  <c r="C106" i="21"/>
  <c r="C104" i="21"/>
  <c r="C90" i="21"/>
  <c r="C102" i="21"/>
  <c r="C20" i="21"/>
  <c r="C16" i="21"/>
  <c r="C153" i="21"/>
  <c r="C109" i="21"/>
  <c r="C107" i="21"/>
  <c r="C46" i="21"/>
  <c r="C43" i="21"/>
  <c r="C36" i="21"/>
  <c r="C188" i="21"/>
  <c r="C95" i="21"/>
  <c r="C62" i="21"/>
  <c r="C47" i="21"/>
  <c r="C39" i="21"/>
  <c r="C26" i="21"/>
  <c r="C23" i="21"/>
  <c r="C180" i="21"/>
  <c r="C190" i="21"/>
  <c r="C191" i="21"/>
  <c r="C100" i="21"/>
  <c r="C112" i="21"/>
  <c r="C110" i="21"/>
  <c r="C108" i="21"/>
  <c r="C96" i="21"/>
  <c r="C70" i="21"/>
  <c r="C82" i="21"/>
  <c r="C75" i="21"/>
  <c r="C59" i="21"/>
  <c r="C71" i="21"/>
  <c r="C38" i="21"/>
  <c r="C50" i="21"/>
  <c r="C81" i="21"/>
  <c r="C64" i="21"/>
  <c r="C76" i="21"/>
  <c r="C37" i="21"/>
  <c r="C49" i="21"/>
  <c r="C34" i="21"/>
  <c r="C22" i="21"/>
  <c r="C19" i="21"/>
  <c r="C31" i="21"/>
  <c r="C58" i="21"/>
  <c r="C53" i="21"/>
  <c r="C25" i="21"/>
  <c r="C21" i="21"/>
  <c r="C18" i="21"/>
  <c r="C17" i="21"/>
  <c r="C186" i="21"/>
  <c r="C152" i="21"/>
  <c r="C170" i="21"/>
  <c r="C154" i="21"/>
  <c r="C172" i="21"/>
  <c r="C158" i="21"/>
  <c r="C185" i="21"/>
  <c r="C63" i="21" l="1"/>
  <c r="C44" i="21"/>
  <c r="C73" i="21"/>
  <c r="C77" i="21"/>
  <c r="C69" i="21"/>
  <c r="C92" i="21"/>
  <c r="C68" i="21"/>
  <c r="C86" i="21"/>
  <c r="C67" i="21"/>
  <c r="C99" i="21"/>
  <c r="C40" i="21"/>
  <c r="C60" i="21"/>
  <c r="C66" i="21"/>
  <c r="C74" i="21"/>
  <c r="C45" i="21"/>
  <c r="C41" i="21"/>
  <c r="C103" i="21"/>
  <c r="C97" i="21"/>
  <c r="C8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author>
  </authors>
  <commentList>
    <comment ref="D2" authorId="0" shapeId="0" xr:uid="{00000000-0006-0000-0000-000001000000}">
      <text>
        <r>
          <rPr>
            <sz val="9"/>
            <color indexed="81"/>
            <rFont val="Tahoma"/>
            <family val="2"/>
          </rPr>
          <t>! Premiers indices publiés par Eurostat, pour chaque mois à partir de janvier 2016
et jusqu'en décembre 2015 indices initialement publiés en bases 1996 puis en base 2005, convertis selon la règle de passage prévue par la documentation contractuelle (arrêtés de création) = indices-b2005 x déc2015-b2015 / déc2015-b2015 , arrondis à la cinquième décimale</t>
        </r>
      </text>
    </comment>
  </commentList>
</comments>
</file>

<file path=xl/sharedStrings.xml><?xml version="1.0" encoding="utf-8"?>
<sst xmlns="http://schemas.openxmlformats.org/spreadsheetml/2006/main" count="7" uniqueCount="7">
  <si>
    <t>mois
/
month</t>
  </si>
  <si>
    <t>m/m-12
(%)</t>
  </si>
  <si>
    <t>indice
/
index</t>
  </si>
  <si>
    <t>base
2005</t>
  </si>
  <si>
    <t>base
1996</t>
  </si>
  <si>
    <t>indice de référence des OAT€i
reference index for OAT€is</t>
  </si>
  <si>
    <t>base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</si>
</sst>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
    <numFmt numFmtId="165" formatCode="0.0%"/>
  </numFmts>
  <fonts count="7" x14ac:knownFonts="1">
    <font>
      <sz val="10"/>
      <name val="Arial Narrow"/>
    </font>
    <font>
      <sz val="10"/>
      <name val="Arial Narrow"/>
      <family val="2"/>
    </font>
    <font>
      <sz val="8"/>
      <name val="Arial Narrow"/>
      <family val="2"/>
    </font>
    <font>
      <sz val="10"/>
      <color indexed="12"/>
      <name val="Arial Narrow"/>
      <family val="2"/>
    </font>
    <font>
      <sz val="10"/>
      <color indexed="12"/>
      <name val="Arial Narrow"/>
      <family val="2"/>
    </font>
    <font>
      <sz val="10"/>
      <color indexed="9"/>
      <name val="Arial Narrow"/>
      <family val="2"/>
    </font>
    <font>
      <sz val="9"/>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15">
    <xf numFmtId="0" fontId="0" fillId="0" borderId="0" xfId="0"/>
    <xf numFmtId="2" fontId="0" fillId="0" borderId="0" xfId="0" applyNumberFormat="1" applyAlignment="1">
      <alignment horizontal="right" indent="1"/>
    </xf>
    <xf numFmtId="2" fontId="3" fillId="0" borderId="0" xfId="0" applyNumberFormat="1" applyFont="1" applyAlignment="1">
      <alignment horizontal="right" indent="1"/>
    </xf>
    <xf numFmtId="2" fontId="0" fillId="2" borderId="0" xfId="0" applyNumberFormat="1" applyFill="1" applyAlignment="1">
      <alignment horizontal="right" indent="1"/>
    </xf>
    <xf numFmtId="165" fontId="4" fillId="0" borderId="0" xfId="0" applyNumberFormat="1" applyFont="1"/>
    <xf numFmtId="0" fontId="1" fillId="0" borderId="0" xfId="0" applyNumberFormat="1" applyFont="1" applyFill="1" applyAlignment="1">
      <alignment vertical="center"/>
    </xf>
    <xf numFmtId="0" fontId="1" fillId="0" borderId="0" xfId="0" applyNumberFormat="1" applyFont="1" applyFill="1" applyAlignment="1">
      <alignment horizontal="center" vertical="center" wrapText="1"/>
    </xf>
    <xf numFmtId="2" fontId="0" fillId="0" borderId="0" xfId="0" applyNumberFormat="1" applyFill="1" applyAlignment="1">
      <alignment horizontal="right" indent="1"/>
    </xf>
    <xf numFmtId="164" fontId="1" fillId="0" borderId="0" xfId="0" applyNumberFormat="1" applyFont="1" applyAlignment="1">
      <alignment horizontal="center"/>
    </xf>
    <xf numFmtId="2" fontId="0" fillId="0" borderId="0" xfId="0" applyNumberFormat="1" applyAlignment="1">
      <alignment horizontal="right" vertical="center"/>
    </xf>
    <xf numFmtId="0" fontId="0" fillId="0" borderId="0" xfId="0" applyAlignment="1">
      <alignment vertical="center"/>
    </xf>
    <xf numFmtId="2" fontId="3" fillId="0" borderId="0" xfId="0" applyNumberFormat="1" applyFont="1" applyFill="1" applyAlignment="1">
      <alignment horizontal="right" indent="1"/>
    </xf>
    <xf numFmtId="2" fontId="0" fillId="4" borderId="0" xfId="0" applyNumberFormat="1" applyFill="1" applyAlignment="1">
      <alignment horizontal="right" indent="1"/>
    </xf>
    <xf numFmtId="165" fontId="3" fillId="0" borderId="0" xfId="0" applyNumberFormat="1" applyFont="1"/>
    <xf numFmtId="164" fontId="5" fillId="3" borderId="0" xfId="0" applyNumberFormat="1" applyFont="1" applyFill="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56497"/>
      <rgbColor rgb="004E86C1"/>
      <rgbColor rgb="0026476C"/>
      <rgbColor rgb="00C1D4E9"/>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0A6B3"/>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66092"/>
      <color rgb="FFDCE6F1"/>
      <color rgb="FFBFBF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F424"/>
  <sheetViews>
    <sheetView showGridLines="0" tabSelected="1" zoomScaleNormal="100" workbookViewId="0">
      <pane ySplit="2" topLeftCell="A305" activePane="bottomLeft" state="frozenSplit"/>
      <selection pane="bottomLeft" activeCell="A330" sqref="A330:D330"/>
    </sheetView>
  </sheetViews>
  <sheetFormatPr baseColWidth="10" defaultColWidth="10.83203125" defaultRowHeight="12.75" x14ac:dyDescent="0.2"/>
  <cols>
    <col min="1" max="1" width="12.83203125" style="8" customWidth="1"/>
    <col min="2" max="2" width="12.83203125" style="2" customWidth="1"/>
    <col min="3" max="3" width="10.83203125" style="4" customWidth="1"/>
    <col min="4" max="6" width="12.83203125" style="1" customWidth="1"/>
  </cols>
  <sheetData>
    <row r="1" spans="1:6" s="10" customFormat="1" ht="56.25" customHeight="1" x14ac:dyDescent="0.2">
      <c r="A1" s="14" t="s">
        <v>5</v>
      </c>
      <c r="B1" s="14"/>
      <c r="C1" s="14"/>
      <c r="D1" s="9"/>
      <c r="E1" s="9"/>
      <c r="F1" s="9"/>
    </row>
    <row r="2" spans="1:6" s="5" customFormat="1" ht="38.25" x14ac:dyDescent="0.2">
      <c r="A2" s="6" t="s">
        <v>0</v>
      </c>
      <c r="B2" s="6" t="s">
        <v>2</v>
      </c>
      <c r="C2" s="6" t="s">
        <v>1</v>
      </c>
      <c r="D2" s="6" t="s">
        <v>6</v>
      </c>
      <c r="E2" s="6" t="s">
        <v>3</v>
      </c>
      <c r="F2" s="6" t="s">
        <v>4</v>
      </c>
    </row>
    <row r="3" spans="1:6" x14ac:dyDescent="0.2">
      <c r="A3" s="8">
        <v>35718</v>
      </c>
      <c r="B3" s="2">
        <f t="shared" ref="B3:B4" si="0">E3</f>
        <v>86.852149999999995</v>
      </c>
      <c r="D3" s="11">
        <f>ROUND(INT(E3/E$101*D$101*1000000)/1000000,5)</f>
        <v>74.218170000000001</v>
      </c>
      <c r="E3" s="11">
        <f>ROUND(INT(F3/F$101*E$101*1000000)/1000000,5)</f>
        <v>86.852149999999995</v>
      </c>
      <c r="F3" s="1">
        <v>101.8</v>
      </c>
    </row>
    <row r="4" spans="1:6" x14ac:dyDescent="0.2">
      <c r="A4" s="8">
        <v>35749</v>
      </c>
      <c r="B4" s="2">
        <f t="shared" si="0"/>
        <v>86.937470000000005</v>
      </c>
      <c r="D4" s="11">
        <f t="shared" ref="D4:E67" si="1">ROUND(INT(E4/E$101*D$101*1000000)/1000000,5)</f>
        <v>74.291079999999994</v>
      </c>
      <c r="E4" s="11">
        <f t="shared" si="1"/>
        <v>86.937470000000005</v>
      </c>
      <c r="F4" s="1">
        <v>101.9</v>
      </c>
    </row>
    <row r="5" spans="1:6" x14ac:dyDescent="0.2">
      <c r="A5" s="8">
        <v>35779</v>
      </c>
      <c r="B5" s="2">
        <f t="shared" ref="B5:B68" si="2">D5</f>
        <v>74.363979999999998</v>
      </c>
      <c r="D5" s="11">
        <f t="shared" si="1"/>
        <v>74.363979999999998</v>
      </c>
      <c r="E5" s="11">
        <f t="shared" si="1"/>
        <v>87.022779999999997</v>
      </c>
      <c r="F5" s="1">
        <v>102</v>
      </c>
    </row>
    <row r="6" spans="1:6" x14ac:dyDescent="0.2">
      <c r="A6" s="8">
        <v>35810</v>
      </c>
      <c r="B6" s="2">
        <f t="shared" si="2"/>
        <v>74.291079999999994</v>
      </c>
      <c r="D6" s="11">
        <f t="shared" si="1"/>
        <v>74.291079999999994</v>
      </c>
      <c r="E6" s="11">
        <f t="shared" si="1"/>
        <v>86.937470000000005</v>
      </c>
      <c r="F6" s="1">
        <v>101.9</v>
      </c>
    </row>
    <row r="7" spans="1:6" x14ac:dyDescent="0.2">
      <c r="A7" s="8">
        <v>35841</v>
      </c>
      <c r="B7" s="2">
        <f t="shared" si="2"/>
        <v>74.509799999999998</v>
      </c>
      <c r="D7" s="11">
        <f t="shared" si="1"/>
        <v>74.509799999999998</v>
      </c>
      <c r="E7" s="11">
        <f t="shared" si="1"/>
        <v>87.193420000000003</v>
      </c>
      <c r="F7" s="1">
        <v>102.2</v>
      </c>
    </row>
    <row r="8" spans="1:6" x14ac:dyDescent="0.2">
      <c r="A8" s="8">
        <v>35869</v>
      </c>
      <c r="B8" s="2">
        <f t="shared" si="2"/>
        <v>74.582700000000003</v>
      </c>
      <c r="D8" s="11">
        <f t="shared" si="1"/>
        <v>74.582700000000003</v>
      </c>
      <c r="E8" s="11">
        <f t="shared" si="1"/>
        <v>87.278729999999996</v>
      </c>
      <c r="F8" s="1">
        <v>102.3</v>
      </c>
    </row>
    <row r="9" spans="1:6" x14ac:dyDescent="0.2">
      <c r="A9" s="8">
        <v>35900</v>
      </c>
      <c r="B9" s="2">
        <f t="shared" si="2"/>
        <v>74.72851</v>
      </c>
      <c r="D9" s="11">
        <f t="shared" si="1"/>
        <v>74.72851</v>
      </c>
      <c r="E9" s="11">
        <f t="shared" si="1"/>
        <v>87.449370000000002</v>
      </c>
      <c r="F9" s="1">
        <v>102.5</v>
      </c>
    </row>
    <row r="10" spans="1:6" x14ac:dyDescent="0.2">
      <c r="A10" s="8">
        <v>35930</v>
      </c>
      <c r="B10" s="2">
        <f t="shared" si="2"/>
        <v>74.874319999999997</v>
      </c>
      <c r="D10" s="11">
        <f t="shared" si="1"/>
        <v>74.874319999999997</v>
      </c>
      <c r="E10" s="11">
        <f t="shared" si="1"/>
        <v>87.62</v>
      </c>
      <c r="F10" s="1">
        <v>102.7</v>
      </c>
    </row>
    <row r="11" spans="1:6" x14ac:dyDescent="0.2">
      <c r="A11" s="8">
        <v>35961</v>
      </c>
      <c r="B11" s="2">
        <f t="shared" si="2"/>
        <v>74.874319999999997</v>
      </c>
      <c r="D11" s="11">
        <f t="shared" ref="D11:D74" si="3">ROUND(INT(E11/E$221*D$221*1000000)/1000000,5)</f>
        <v>74.874319999999997</v>
      </c>
      <c r="E11" s="11">
        <f t="shared" si="1"/>
        <v>87.62</v>
      </c>
      <c r="F11" s="1">
        <v>102.7</v>
      </c>
    </row>
    <row r="12" spans="1:6" x14ac:dyDescent="0.2">
      <c r="A12" s="8">
        <v>35991</v>
      </c>
      <c r="B12" s="2">
        <f t="shared" si="2"/>
        <v>74.874319999999997</v>
      </c>
      <c r="D12" s="11">
        <f t="shared" si="3"/>
        <v>74.874319999999997</v>
      </c>
      <c r="E12" s="11">
        <f t="shared" si="1"/>
        <v>87.62</v>
      </c>
      <c r="F12" s="1">
        <v>102.7</v>
      </c>
    </row>
    <row r="13" spans="1:6" x14ac:dyDescent="0.2">
      <c r="A13" s="8">
        <v>36022</v>
      </c>
      <c r="B13" s="2">
        <f t="shared" si="2"/>
        <v>74.947230000000005</v>
      </c>
      <c r="D13" s="11">
        <f t="shared" si="3"/>
        <v>74.947230000000005</v>
      </c>
      <c r="E13" s="11">
        <f t="shared" si="1"/>
        <v>87.70532</v>
      </c>
      <c r="F13" s="1">
        <v>102.8</v>
      </c>
    </row>
    <row r="14" spans="1:6" x14ac:dyDescent="0.2">
      <c r="A14" s="8">
        <v>36053</v>
      </c>
      <c r="B14" s="2">
        <f t="shared" si="2"/>
        <v>74.874319999999997</v>
      </c>
      <c r="D14" s="11">
        <f t="shared" si="3"/>
        <v>74.874319999999997</v>
      </c>
      <c r="E14" s="11">
        <f t="shared" si="1"/>
        <v>87.62</v>
      </c>
      <c r="F14" s="1">
        <v>102.7</v>
      </c>
    </row>
    <row r="15" spans="1:6" x14ac:dyDescent="0.2">
      <c r="A15" s="8">
        <v>36083</v>
      </c>
      <c r="B15" s="2">
        <f t="shared" si="2"/>
        <v>74.874319999999997</v>
      </c>
      <c r="C15" s="4">
        <f>B15/B3-1</f>
        <v>-0.13791057561614761</v>
      </c>
      <c r="D15" s="11">
        <f t="shared" si="3"/>
        <v>74.874319999999997</v>
      </c>
      <c r="E15" s="11">
        <f t="shared" si="1"/>
        <v>87.62</v>
      </c>
      <c r="F15" s="1">
        <v>102.7</v>
      </c>
    </row>
    <row r="16" spans="1:6" x14ac:dyDescent="0.2">
      <c r="A16" s="8">
        <v>36114</v>
      </c>
      <c r="B16" s="2">
        <f t="shared" si="2"/>
        <v>74.874319999999997</v>
      </c>
      <c r="C16" s="4">
        <f t="shared" ref="C16:C79" si="4">B16/B4-1</f>
        <v>-0.1387566258829479</v>
      </c>
      <c r="D16" s="11">
        <f t="shared" si="3"/>
        <v>74.874319999999997</v>
      </c>
      <c r="E16" s="11">
        <f t="shared" si="1"/>
        <v>87.62</v>
      </c>
      <c r="F16" s="1">
        <v>102.7</v>
      </c>
    </row>
    <row r="17" spans="1:6" x14ac:dyDescent="0.2">
      <c r="A17" s="8">
        <v>36144</v>
      </c>
      <c r="B17" s="2">
        <f t="shared" si="2"/>
        <v>74.874319999999997</v>
      </c>
      <c r="C17" s="4">
        <f t="shared" si="4"/>
        <v>6.8627311233206978E-3</v>
      </c>
      <c r="D17" s="11">
        <f t="shared" si="3"/>
        <v>74.874319999999997</v>
      </c>
      <c r="E17" s="11">
        <f t="shared" si="1"/>
        <v>87.62</v>
      </c>
      <c r="F17" s="1">
        <v>102.7</v>
      </c>
    </row>
    <row r="18" spans="1:6" x14ac:dyDescent="0.2">
      <c r="A18" s="8">
        <v>36175</v>
      </c>
      <c r="B18" s="2">
        <f t="shared" si="2"/>
        <v>74.801410000000004</v>
      </c>
      <c r="C18" s="4">
        <f t="shared" si="4"/>
        <v>6.869330746033242E-3</v>
      </c>
      <c r="D18" s="11">
        <f t="shared" si="3"/>
        <v>74.801410000000004</v>
      </c>
      <c r="E18" s="11">
        <f t="shared" si="1"/>
        <v>87.534679999999994</v>
      </c>
      <c r="F18" s="7">
        <v>102.6</v>
      </c>
    </row>
    <row r="19" spans="1:6" x14ac:dyDescent="0.2">
      <c r="A19" s="8">
        <v>36206</v>
      </c>
      <c r="B19" s="2">
        <f t="shared" si="2"/>
        <v>75.020129999999995</v>
      </c>
      <c r="C19" s="4">
        <f t="shared" si="4"/>
        <v>6.8491661499561207E-3</v>
      </c>
      <c r="D19" s="11">
        <f t="shared" si="3"/>
        <v>75.020129999999995</v>
      </c>
      <c r="E19" s="11">
        <f t="shared" si="1"/>
        <v>87.790629999999993</v>
      </c>
      <c r="F19" s="7">
        <v>102.9</v>
      </c>
    </row>
    <row r="20" spans="1:6" x14ac:dyDescent="0.2">
      <c r="A20" s="8">
        <v>36234</v>
      </c>
      <c r="B20" s="2">
        <f t="shared" si="2"/>
        <v>75.238849999999999</v>
      </c>
      <c r="C20" s="4">
        <f t="shared" si="4"/>
        <v>8.7976166054593019E-3</v>
      </c>
      <c r="D20" s="11">
        <f t="shared" si="3"/>
        <v>75.238849999999999</v>
      </c>
      <c r="E20" s="11">
        <f t="shared" si="1"/>
        <v>88.046580000000006</v>
      </c>
      <c r="F20" s="7">
        <v>103.2</v>
      </c>
    </row>
    <row r="21" spans="1:6" x14ac:dyDescent="0.2">
      <c r="A21" s="8">
        <v>36265</v>
      </c>
      <c r="B21" s="2">
        <f t="shared" si="2"/>
        <v>75.457570000000004</v>
      </c>
      <c r="C21" s="4">
        <f t="shared" si="4"/>
        <v>9.7561158385199853E-3</v>
      </c>
      <c r="D21" s="11">
        <f t="shared" si="3"/>
        <v>75.457570000000004</v>
      </c>
      <c r="E21" s="11">
        <f t="shared" si="1"/>
        <v>88.302530000000004</v>
      </c>
      <c r="F21" s="7">
        <v>103.5</v>
      </c>
    </row>
    <row r="22" spans="1:6" x14ac:dyDescent="0.2">
      <c r="A22" s="8">
        <v>36295</v>
      </c>
      <c r="B22" s="2">
        <f t="shared" si="2"/>
        <v>75.530479999999997</v>
      </c>
      <c r="C22" s="4">
        <f t="shared" si="4"/>
        <v>8.7634852643736494E-3</v>
      </c>
      <c r="D22" s="11">
        <f t="shared" si="3"/>
        <v>75.530479999999997</v>
      </c>
      <c r="E22" s="11">
        <f t="shared" si="1"/>
        <v>88.38785</v>
      </c>
      <c r="F22" s="7">
        <v>103.6</v>
      </c>
    </row>
    <row r="23" spans="1:6" x14ac:dyDescent="0.2">
      <c r="A23" s="8">
        <v>36326</v>
      </c>
      <c r="B23" s="2">
        <f t="shared" si="2"/>
        <v>75.530479999999997</v>
      </c>
      <c r="C23" s="4">
        <f t="shared" si="4"/>
        <v>8.7634852643736494E-3</v>
      </c>
      <c r="D23" s="11">
        <f t="shared" si="3"/>
        <v>75.530479999999997</v>
      </c>
      <c r="E23" s="11">
        <f t="shared" si="1"/>
        <v>88.38785</v>
      </c>
      <c r="F23" s="7">
        <v>103.6</v>
      </c>
    </row>
    <row r="24" spans="1:6" x14ac:dyDescent="0.2">
      <c r="A24" s="8">
        <v>36356</v>
      </c>
      <c r="B24" s="2">
        <f t="shared" si="2"/>
        <v>75.676280000000006</v>
      </c>
      <c r="C24" s="4">
        <f t="shared" si="4"/>
        <v>1.0710748358048638E-2</v>
      </c>
      <c r="D24" s="11">
        <f t="shared" si="3"/>
        <v>75.676280000000006</v>
      </c>
      <c r="E24" s="11">
        <f t="shared" si="1"/>
        <v>88.558480000000003</v>
      </c>
      <c r="F24" s="7">
        <v>103.8</v>
      </c>
    </row>
    <row r="25" spans="1:6" x14ac:dyDescent="0.2">
      <c r="A25" s="8">
        <v>36387</v>
      </c>
      <c r="B25" s="2">
        <f t="shared" si="2"/>
        <v>75.749189999999999</v>
      </c>
      <c r="C25" s="4">
        <f t="shared" si="4"/>
        <v>1.070032875130944E-2</v>
      </c>
      <c r="D25" s="11">
        <f t="shared" si="3"/>
        <v>75.749189999999999</v>
      </c>
      <c r="E25" s="11">
        <f t="shared" si="1"/>
        <v>88.643799999999999</v>
      </c>
      <c r="F25" s="7">
        <v>103.9</v>
      </c>
    </row>
    <row r="26" spans="1:6" x14ac:dyDescent="0.2">
      <c r="A26" s="8">
        <v>36418</v>
      </c>
      <c r="B26" s="2">
        <f t="shared" si="2"/>
        <v>75.749189999999999</v>
      </c>
      <c r="C26" s="4">
        <f t="shared" si="4"/>
        <v>1.168451346202537E-2</v>
      </c>
      <c r="D26" s="11">
        <f t="shared" si="3"/>
        <v>75.749189999999999</v>
      </c>
      <c r="E26" s="11">
        <f t="shared" si="1"/>
        <v>88.643799999999999</v>
      </c>
      <c r="F26" s="7">
        <v>103.9</v>
      </c>
    </row>
    <row r="27" spans="1:6" x14ac:dyDescent="0.2">
      <c r="A27" s="8">
        <v>36448</v>
      </c>
      <c r="B27" s="2">
        <f t="shared" si="2"/>
        <v>75.749189999999999</v>
      </c>
      <c r="C27" s="4">
        <f t="shared" si="4"/>
        <v>1.168451346202537E-2</v>
      </c>
      <c r="D27" s="11">
        <f t="shared" si="3"/>
        <v>75.749189999999999</v>
      </c>
      <c r="E27" s="11">
        <f t="shared" si="1"/>
        <v>88.643799999999999</v>
      </c>
      <c r="F27" s="7">
        <v>103.9</v>
      </c>
    </row>
    <row r="28" spans="1:6" x14ac:dyDescent="0.2">
      <c r="A28" s="8">
        <v>36479</v>
      </c>
      <c r="B28" s="2">
        <f t="shared" si="2"/>
        <v>75.894999999999996</v>
      </c>
      <c r="C28" s="4">
        <f t="shared" si="4"/>
        <v>1.3631910112839707E-2</v>
      </c>
      <c r="D28" s="11">
        <f t="shared" si="3"/>
        <v>75.894999999999996</v>
      </c>
      <c r="E28" s="11">
        <f t="shared" si="1"/>
        <v>88.814430000000002</v>
      </c>
      <c r="F28" s="7">
        <v>104.1</v>
      </c>
    </row>
    <row r="29" spans="1:6" x14ac:dyDescent="0.2">
      <c r="A29" s="8">
        <v>36509</v>
      </c>
      <c r="B29" s="2">
        <f t="shared" si="2"/>
        <v>76.113720000000001</v>
      </c>
      <c r="C29" s="4">
        <f t="shared" si="4"/>
        <v>1.6553071867630997E-2</v>
      </c>
      <c r="D29" s="11">
        <f t="shared" si="3"/>
        <v>76.113720000000001</v>
      </c>
      <c r="E29" s="11">
        <f t="shared" si="1"/>
        <v>89.07038</v>
      </c>
      <c r="F29" s="7">
        <v>104.4</v>
      </c>
    </row>
    <row r="30" spans="1:6" x14ac:dyDescent="0.2">
      <c r="A30" s="8">
        <v>36540</v>
      </c>
      <c r="B30" s="2">
        <f t="shared" si="2"/>
        <v>76.186629999999994</v>
      </c>
      <c r="C30" s="4">
        <f t="shared" si="4"/>
        <v>1.8518634876000251E-2</v>
      </c>
      <c r="D30" s="11">
        <f t="shared" si="3"/>
        <v>76.186629999999994</v>
      </c>
      <c r="E30" s="11">
        <f t="shared" si="1"/>
        <v>89.155699999999996</v>
      </c>
      <c r="F30" s="7">
        <v>104.5</v>
      </c>
    </row>
    <row r="31" spans="1:6" x14ac:dyDescent="0.2">
      <c r="A31" s="8">
        <v>36571</v>
      </c>
      <c r="B31" s="2">
        <f t="shared" si="2"/>
        <v>76.478250000000003</v>
      </c>
      <c r="C31" s="4">
        <f t="shared" si="4"/>
        <v>1.9436383274729074E-2</v>
      </c>
      <c r="D31" s="11">
        <f t="shared" si="3"/>
        <v>76.478250000000003</v>
      </c>
      <c r="E31" s="11">
        <f t="shared" si="1"/>
        <v>89.496960000000001</v>
      </c>
      <c r="F31" s="7">
        <v>104.9</v>
      </c>
    </row>
    <row r="32" spans="1:6" x14ac:dyDescent="0.2">
      <c r="A32" s="8">
        <v>36600</v>
      </c>
      <c r="B32" s="2">
        <f t="shared" si="2"/>
        <v>76.769880000000001</v>
      </c>
      <c r="C32" s="4">
        <f t="shared" si="4"/>
        <v>2.0348928778151087E-2</v>
      </c>
      <c r="D32" s="11">
        <f t="shared" si="3"/>
        <v>76.769880000000001</v>
      </c>
      <c r="E32" s="11">
        <f t="shared" si="1"/>
        <v>89.838229999999996</v>
      </c>
      <c r="F32" s="7">
        <v>105.3</v>
      </c>
    </row>
    <row r="33" spans="1:6" x14ac:dyDescent="0.2">
      <c r="A33" s="8">
        <v>36631</v>
      </c>
      <c r="B33" s="2">
        <f t="shared" si="2"/>
        <v>76.842780000000005</v>
      </c>
      <c r="C33" s="4">
        <f t="shared" si="4"/>
        <v>1.8357468972297841E-2</v>
      </c>
      <c r="D33" s="11">
        <f t="shared" si="3"/>
        <v>76.842780000000005</v>
      </c>
      <c r="E33" s="11">
        <f t="shared" si="1"/>
        <v>89.923540000000003</v>
      </c>
      <c r="F33" s="7">
        <v>105.4</v>
      </c>
    </row>
    <row r="34" spans="1:6" x14ac:dyDescent="0.2">
      <c r="A34" s="8">
        <v>36661</v>
      </c>
      <c r="B34" s="2">
        <f t="shared" si="2"/>
        <v>76.988590000000002</v>
      </c>
      <c r="C34" s="4">
        <f t="shared" si="4"/>
        <v>1.9304921668709119E-2</v>
      </c>
      <c r="D34" s="11">
        <f t="shared" si="3"/>
        <v>76.988590000000002</v>
      </c>
      <c r="E34" s="11">
        <f t="shared" si="1"/>
        <v>90.094179999999994</v>
      </c>
      <c r="F34" s="7">
        <v>105.6</v>
      </c>
    </row>
    <row r="35" spans="1:6" x14ac:dyDescent="0.2">
      <c r="A35" s="8">
        <v>36692</v>
      </c>
      <c r="B35" s="2">
        <f t="shared" si="2"/>
        <v>77.280209999999997</v>
      </c>
      <c r="C35" s="4">
        <f t="shared" si="4"/>
        <v>2.3165879523074695E-2</v>
      </c>
      <c r="D35" s="11">
        <f t="shared" si="3"/>
        <v>77.280209999999997</v>
      </c>
      <c r="E35" s="11">
        <f t="shared" si="1"/>
        <v>90.43544</v>
      </c>
      <c r="F35" s="7">
        <v>106</v>
      </c>
    </row>
    <row r="36" spans="1:6" x14ac:dyDescent="0.2">
      <c r="A36" s="8">
        <v>36722</v>
      </c>
      <c r="B36" s="2">
        <f t="shared" si="2"/>
        <v>77.426029999999997</v>
      </c>
      <c r="C36" s="4">
        <f t="shared" si="4"/>
        <v>2.3121511786784232E-2</v>
      </c>
      <c r="D36" s="11">
        <f t="shared" si="3"/>
        <v>77.426029999999997</v>
      </c>
      <c r="E36" s="11">
        <f t="shared" si="1"/>
        <v>90.606080000000006</v>
      </c>
      <c r="F36" s="7">
        <v>106.2</v>
      </c>
    </row>
    <row r="37" spans="1:6" x14ac:dyDescent="0.2">
      <c r="A37" s="8">
        <v>36753</v>
      </c>
      <c r="B37" s="2">
        <f t="shared" si="2"/>
        <v>77.498930000000001</v>
      </c>
      <c r="C37" s="4">
        <f t="shared" si="4"/>
        <v>2.3099124888332101E-2</v>
      </c>
      <c r="D37" s="11">
        <f t="shared" si="3"/>
        <v>77.498930000000001</v>
      </c>
      <c r="E37" s="11">
        <f t="shared" si="1"/>
        <v>90.691389999999998</v>
      </c>
      <c r="F37" s="7">
        <v>106.3</v>
      </c>
    </row>
    <row r="38" spans="1:6" x14ac:dyDescent="0.2">
      <c r="A38" s="8">
        <v>36784</v>
      </c>
      <c r="B38" s="2">
        <f t="shared" si="2"/>
        <v>77.863460000000003</v>
      </c>
      <c r="C38" s="4">
        <f t="shared" si="4"/>
        <v>2.7911453574619216E-2</v>
      </c>
      <c r="D38" s="11">
        <f t="shared" si="3"/>
        <v>77.863460000000003</v>
      </c>
      <c r="E38" s="11">
        <f t="shared" si="1"/>
        <v>91.11797</v>
      </c>
      <c r="F38" s="7">
        <v>106.8</v>
      </c>
    </row>
    <row r="39" spans="1:6" x14ac:dyDescent="0.2">
      <c r="A39" s="8">
        <v>36814</v>
      </c>
      <c r="B39" s="2">
        <f t="shared" si="2"/>
        <v>77.863460000000003</v>
      </c>
      <c r="C39" s="4">
        <f t="shared" si="4"/>
        <v>2.7911453574619216E-2</v>
      </c>
      <c r="D39" s="11">
        <f t="shared" si="3"/>
        <v>77.863460000000003</v>
      </c>
      <c r="E39" s="11">
        <f t="shared" si="1"/>
        <v>91.11797</v>
      </c>
      <c r="F39" s="7">
        <v>106.8</v>
      </c>
    </row>
    <row r="40" spans="1:6" x14ac:dyDescent="0.2">
      <c r="A40" s="8">
        <v>36845</v>
      </c>
      <c r="B40" s="2">
        <f t="shared" si="2"/>
        <v>78.082179999999994</v>
      </c>
      <c r="C40" s="4">
        <f t="shared" si="4"/>
        <v>2.881849924237434E-2</v>
      </c>
      <c r="D40" s="11">
        <f t="shared" si="3"/>
        <v>78.082179999999994</v>
      </c>
      <c r="E40" s="11">
        <f t="shared" si="1"/>
        <v>91.373919999999998</v>
      </c>
      <c r="F40" s="7">
        <v>107.1</v>
      </c>
    </row>
    <row r="41" spans="1:6" x14ac:dyDescent="0.2">
      <c r="A41" s="8">
        <v>36875</v>
      </c>
      <c r="B41" s="2">
        <f t="shared" si="2"/>
        <v>78.082179999999994</v>
      </c>
      <c r="C41" s="4">
        <f t="shared" si="4"/>
        <v>2.5862091617647742E-2</v>
      </c>
      <c r="D41" s="11">
        <f t="shared" si="3"/>
        <v>78.082179999999994</v>
      </c>
      <c r="E41" s="11">
        <f t="shared" si="1"/>
        <v>91.373919999999998</v>
      </c>
      <c r="F41" s="7">
        <v>107.1</v>
      </c>
    </row>
    <row r="42" spans="1:6" x14ac:dyDescent="0.2">
      <c r="A42" s="8">
        <v>36906</v>
      </c>
      <c r="B42" s="2">
        <f t="shared" si="2"/>
        <v>78.082179999999994</v>
      </c>
      <c r="C42" s="4">
        <f t="shared" si="4"/>
        <v>2.4880349741155383E-2</v>
      </c>
      <c r="D42" s="11">
        <f t="shared" si="3"/>
        <v>78.082179999999994</v>
      </c>
      <c r="E42" s="11">
        <f t="shared" si="1"/>
        <v>91.373919999999998</v>
      </c>
      <c r="F42" s="7">
        <v>107.1</v>
      </c>
    </row>
    <row r="43" spans="1:6" x14ac:dyDescent="0.2">
      <c r="A43" s="8">
        <v>36937</v>
      </c>
      <c r="B43" s="2">
        <f t="shared" si="2"/>
        <v>78.446709999999996</v>
      </c>
      <c r="C43" s="4">
        <f t="shared" si="4"/>
        <v>2.5738821168109771E-2</v>
      </c>
      <c r="D43" s="11">
        <f t="shared" si="3"/>
        <v>78.446709999999996</v>
      </c>
      <c r="E43" s="11">
        <f t="shared" si="1"/>
        <v>91.800510000000003</v>
      </c>
      <c r="F43" s="7">
        <v>107.6</v>
      </c>
    </row>
    <row r="44" spans="1:6" x14ac:dyDescent="0.2">
      <c r="A44" s="8">
        <v>36965</v>
      </c>
      <c r="B44" s="2">
        <f t="shared" si="2"/>
        <v>78.738330000000005</v>
      </c>
      <c r="C44" s="4">
        <f t="shared" si="4"/>
        <v>2.5640915421516919E-2</v>
      </c>
      <c r="D44" s="11">
        <f t="shared" si="3"/>
        <v>78.738330000000005</v>
      </c>
      <c r="E44" s="11">
        <f t="shared" si="1"/>
        <v>92.141769999999994</v>
      </c>
      <c r="F44" s="7">
        <v>108</v>
      </c>
    </row>
    <row r="45" spans="1:6" x14ac:dyDescent="0.2">
      <c r="A45" s="8">
        <v>36996</v>
      </c>
      <c r="B45" s="2">
        <f t="shared" si="2"/>
        <v>79.17577</v>
      </c>
      <c r="C45" s="4">
        <f t="shared" si="4"/>
        <v>3.0360562176433348E-2</v>
      </c>
      <c r="D45" s="11">
        <f t="shared" si="3"/>
        <v>79.17577</v>
      </c>
      <c r="E45" s="11">
        <f t="shared" si="1"/>
        <v>92.653670000000005</v>
      </c>
      <c r="F45" s="7">
        <v>108.6</v>
      </c>
    </row>
    <row r="46" spans="1:6" x14ac:dyDescent="0.2">
      <c r="A46" s="8">
        <v>37026</v>
      </c>
      <c r="B46" s="2">
        <f t="shared" si="2"/>
        <v>79.540289999999999</v>
      </c>
      <c r="C46" s="4">
        <f t="shared" si="4"/>
        <v>3.3143872358228688E-2</v>
      </c>
      <c r="D46" s="11">
        <f t="shared" si="3"/>
        <v>79.540289999999999</v>
      </c>
      <c r="E46" s="11">
        <f t="shared" si="1"/>
        <v>93.080250000000007</v>
      </c>
      <c r="F46" s="7">
        <v>109.1</v>
      </c>
    </row>
    <row r="47" spans="1:6" x14ac:dyDescent="0.2">
      <c r="A47" s="8">
        <v>37057</v>
      </c>
      <c r="B47" s="2">
        <f t="shared" si="2"/>
        <v>79.613200000000006</v>
      </c>
      <c r="C47" s="4">
        <f t="shared" si="4"/>
        <v>3.0188711961316006E-2</v>
      </c>
      <c r="D47" s="11">
        <f t="shared" si="3"/>
        <v>79.613200000000006</v>
      </c>
      <c r="E47" s="11">
        <f t="shared" si="1"/>
        <v>93.165570000000002</v>
      </c>
      <c r="F47" s="7">
        <v>109.2</v>
      </c>
    </row>
    <row r="48" spans="1:6" x14ac:dyDescent="0.2">
      <c r="A48" s="8">
        <v>37087</v>
      </c>
      <c r="B48" s="2">
        <f t="shared" si="2"/>
        <v>79.540289999999999</v>
      </c>
      <c r="C48" s="4">
        <f t="shared" si="4"/>
        <v>2.7306837248403326E-2</v>
      </c>
      <c r="D48" s="11">
        <f t="shared" si="3"/>
        <v>79.540289999999999</v>
      </c>
      <c r="E48" s="11">
        <f t="shared" si="1"/>
        <v>93.080250000000007</v>
      </c>
      <c r="F48" s="7">
        <v>109.1</v>
      </c>
    </row>
    <row r="49" spans="1:6" x14ac:dyDescent="0.2">
      <c r="A49" s="8">
        <v>37118</v>
      </c>
      <c r="B49" s="2">
        <f t="shared" si="2"/>
        <v>79.540289999999999</v>
      </c>
      <c r="C49" s="4">
        <f t="shared" si="4"/>
        <v>2.6340492700996032E-2</v>
      </c>
      <c r="D49" s="11">
        <f t="shared" si="3"/>
        <v>79.540289999999999</v>
      </c>
      <c r="E49" s="11">
        <f t="shared" si="1"/>
        <v>93.080250000000007</v>
      </c>
      <c r="F49" s="7">
        <v>109.1</v>
      </c>
    </row>
    <row r="50" spans="1:6" x14ac:dyDescent="0.2">
      <c r="A50" s="8">
        <v>37149</v>
      </c>
      <c r="B50" s="2">
        <f t="shared" si="2"/>
        <v>79.759010000000004</v>
      </c>
      <c r="C50" s="4">
        <f t="shared" si="4"/>
        <v>2.4344538503683344E-2</v>
      </c>
      <c r="D50" s="11">
        <f t="shared" si="3"/>
        <v>79.759010000000004</v>
      </c>
      <c r="E50" s="11">
        <f t="shared" si="1"/>
        <v>93.336200000000005</v>
      </c>
      <c r="F50" s="7">
        <v>109.4</v>
      </c>
    </row>
    <row r="51" spans="1:6" x14ac:dyDescent="0.2">
      <c r="A51" s="8">
        <v>37179</v>
      </c>
      <c r="B51" s="2">
        <f t="shared" si="2"/>
        <v>79.686109999999999</v>
      </c>
      <c r="C51" s="4">
        <f t="shared" si="4"/>
        <v>2.3408284193895179E-2</v>
      </c>
      <c r="D51" s="11">
        <f t="shared" si="3"/>
        <v>79.686109999999999</v>
      </c>
      <c r="E51" s="11">
        <f t="shared" si="1"/>
        <v>93.250889999999998</v>
      </c>
      <c r="F51" s="7">
        <v>109.3</v>
      </c>
    </row>
    <row r="52" spans="1:6" x14ac:dyDescent="0.2">
      <c r="A52" s="8">
        <v>37210</v>
      </c>
      <c r="B52" s="2">
        <f t="shared" si="2"/>
        <v>79.613200000000006</v>
      </c>
      <c r="C52" s="4">
        <f t="shared" si="4"/>
        <v>1.9607802958370391E-2</v>
      </c>
      <c r="D52" s="11">
        <f t="shared" si="3"/>
        <v>79.613200000000006</v>
      </c>
      <c r="E52" s="11">
        <f t="shared" si="1"/>
        <v>93.165570000000002</v>
      </c>
      <c r="F52" s="7">
        <v>109.2</v>
      </c>
    </row>
    <row r="53" spans="1:6" x14ac:dyDescent="0.2">
      <c r="A53" s="8">
        <v>37240</v>
      </c>
      <c r="B53" s="2">
        <f t="shared" si="2"/>
        <v>79.686109999999999</v>
      </c>
      <c r="C53" s="4">
        <f t="shared" si="4"/>
        <v>2.0541562748376263E-2</v>
      </c>
      <c r="D53" s="11">
        <f t="shared" si="3"/>
        <v>79.686109999999999</v>
      </c>
      <c r="E53" s="11">
        <f t="shared" si="1"/>
        <v>93.250889999999998</v>
      </c>
      <c r="F53" s="7">
        <v>109.3</v>
      </c>
    </row>
    <row r="54" spans="1:6" x14ac:dyDescent="0.2">
      <c r="A54" s="8">
        <v>37271</v>
      </c>
      <c r="B54" s="2">
        <f t="shared" si="2"/>
        <v>79.977729999999994</v>
      </c>
      <c r="C54" s="4">
        <f t="shared" si="4"/>
        <v>2.4276345768009966E-2</v>
      </c>
      <c r="D54" s="11">
        <f t="shared" si="3"/>
        <v>79.977729999999994</v>
      </c>
      <c r="E54" s="11">
        <f t="shared" si="1"/>
        <v>93.592150000000004</v>
      </c>
      <c r="F54" s="7">
        <v>109.7</v>
      </c>
    </row>
    <row r="55" spans="1:6" x14ac:dyDescent="0.2">
      <c r="A55" s="8">
        <v>37302</v>
      </c>
      <c r="B55" s="2">
        <f t="shared" si="2"/>
        <v>80.123540000000006</v>
      </c>
      <c r="C55" s="4">
        <f t="shared" si="4"/>
        <v>2.1375402486605299E-2</v>
      </c>
      <c r="D55" s="11">
        <f t="shared" si="3"/>
        <v>80.123540000000006</v>
      </c>
      <c r="E55" s="11">
        <f t="shared" si="1"/>
        <v>93.762780000000006</v>
      </c>
      <c r="F55" s="7">
        <v>109.9</v>
      </c>
    </row>
    <row r="56" spans="1:6" x14ac:dyDescent="0.2">
      <c r="A56" s="8">
        <v>37330</v>
      </c>
      <c r="B56" s="2">
        <f t="shared" si="2"/>
        <v>80.560980000000001</v>
      </c>
      <c r="C56" s="4">
        <f t="shared" si="4"/>
        <v>2.3148192246393862E-2</v>
      </c>
      <c r="D56" s="11">
        <f t="shared" si="3"/>
        <v>80.560980000000001</v>
      </c>
      <c r="E56" s="11">
        <f t="shared" si="1"/>
        <v>94.274680000000004</v>
      </c>
      <c r="F56" s="7">
        <v>110.5</v>
      </c>
    </row>
    <row r="57" spans="1:6" x14ac:dyDescent="0.2">
      <c r="A57" s="8">
        <v>37361</v>
      </c>
      <c r="B57" s="2">
        <f t="shared" si="2"/>
        <v>80.925510000000003</v>
      </c>
      <c r="C57" s="4">
        <f t="shared" si="4"/>
        <v>2.2099437744653505E-2</v>
      </c>
      <c r="D57" s="11">
        <f t="shared" si="3"/>
        <v>80.925510000000003</v>
      </c>
      <c r="E57" s="11">
        <f t="shared" si="1"/>
        <v>94.701269999999994</v>
      </c>
      <c r="F57" s="7">
        <v>111</v>
      </c>
    </row>
    <row r="58" spans="1:6" x14ac:dyDescent="0.2">
      <c r="A58" s="8">
        <v>37391</v>
      </c>
      <c r="B58" s="2">
        <f t="shared" si="2"/>
        <v>81.07132</v>
      </c>
      <c r="C58" s="4">
        <f t="shared" si="4"/>
        <v>1.9248484007287292E-2</v>
      </c>
      <c r="D58" s="11">
        <f t="shared" si="3"/>
        <v>81.07132</v>
      </c>
      <c r="E58" s="11">
        <f t="shared" si="1"/>
        <v>94.871899999999997</v>
      </c>
      <c r="F58" s="7">
        <v>111.2</v>
      </c>
    </row>
    <row r="59" spans="1:6" x14ac:dyDescent="0.2">
      <c r="A59" s="8">
        <v>37422</v>
      </c>
      <c r="B59" s="2">
        <f t="shared" si="2"/>
        <v>80.998410000000007</v>
      </c>
      <c r="C59" s="4">
        <f t="shared" si="4"/>
        <v>1.7399250375565778E-2</v>
      </c>
      <c r="D59" s="11">
        <f t="shared" si="3"/>
        <v>80.998410000000007</v>
      </c>
      <c r="E59" s="11">
        <f t="shared" si="1"/>
        <v>94.786580000000001</v>
      </c>
      <c r="F59" s="7">
        <v>111.1</v>
      </c>
    </row>
    <row r="60" spans="1:6" x14ac:dyDescent="0.2">
      <c r="A60" s="8">
        <v>37452</v>
      </c>
      <c r="B60" s="2">
        <f t="shared" si="2"/>
        <v>80.852599999999995</v>
      </c>
      <c r="C60" s="4">
        <f t="shared" si="4"/>
        <v>1.6498682617325011E-2</v>
      </c>
      <c r="D60" s="11">
        <f t="shared" si="3"/>
        <v>80.852599999999995</v>
      </c>
      <c r="E60" s="11">
        <f t="shared" si="1"/>
        <v>94.615949999999998</v>
      </c>
      <c r="F60" s="7">
        <v>110.9</v>
      </c>
    </row>
    <row r="61" spans="1:6" x14ac:dyDescent="0.2">
      <c r="A61" s="8">
        <v>37483</v>
      </c>
      <c r="B61" s="2">
        <f t="shared" si="2"/>
        <v>80.925510000000003</v>
      </c>
      <c r="C61" s="4">
        <f t="shared" si="4"/>
        <v>1.7415324988128811E-2</v>
      </c>
      <c r="D61" s="11">
        <f t="shared" si="3"/>
        <v>80.925510000000003</v>
      </c>
      <c r="E61" s="11">
        <f t="shared" si="1"/>
        <v>94.701269999999994</v>
      </c>
      <c r="F61" s="7">
        <v>111</v>
      </c>
    </row>
    <row r="62" spans="1:6" x14ac:dyDescent="0.2">
      <c r="A62" s="8">
        <v>37514</v>
      </c>
      <c r="B62" s="2">
        <f t="shared" si="2"/>
        <v>81.217129999999997</v>
      </c>
      <c r="C62" s="4">
        <f t="shared" si="4"/>
        <v>1.8281570947282333E-2</v>
      </c>
      <c r="D62" s="11">
        <f t="shared" si="3"/>
        <v>81.217129999999997</v>
      </c>
      <c r="E62" s="11">
        <f t="shared" si="1"/>
        <v>95.042529999999999</v>
      </c>
      <c r="F62" s="7">
        <v>111.4</v>
      </c>
    </row>
    <row r="63" spans="1:6" x14ac:dyDescent="0.2">
      <c r="A63" s="8">
        <v>37544</v>
      </c>
      <c r="B63" s="2">
        <f t="shared" si="2"/>
        <v>81.362939999999995</v>
      </c>
      <c r="C63" s="4">
        <f t="shared" si="4"/>
        <v>2.1042939603903354E-2</v>
      </c>
      <c r="D63" s="11">
        <f t="shared" si="3"/>
        <v>81.362939999999995</v>
      </c>
      <c r="E63" s="11">
        <f t="shared" si="1"/>
        <v>95.213160000000002</v>
      </c>
      <c r="F63" s="7">
        <v>111.6</v>
      </c>
    </row>
    <row r="64" spans="1:6" x14ac:dyDescent="0.2">
      <c r="A64" s="8">
        <v>37575</v>
      </c>
      <c r="B64" s="2">
        <f t="shared" si="2"/>
        <v>81.290040000000005</v>
      </c>
      <c r="C64" s="4">
        <f t="shared" si="4"/>
        <v>2.1062336396477033E-2</v>
      </c>
      <c r="D64" s="11">
        <f t="shared" si="3"/>
        <v>81.290040000000005</v>
      </c>
      <c r="E64" s="11">
        <f t="shared" si="1"/>
        <v>95.127849999999995</v>
      </c>
      <c r="F64" s="7">
        <v>111.5</v>
      </c>
    </row>
    <row r="65" spans="1:6" x14ac:dyDescent="0.2">
      <c r="A65" s="8">
        <v>37605</v>
      </c>
      <c r="B65" s="2">
        <f t="shared" si="2"/>
        <v>81.435850000000002</v>
      </c>
      <c r="C65" s="4">
        <f t="shared" si="4"/>
        <v>2.195790458337088E-2</v>
      </c>
      <c r="D65" s="11">
        <f t="shared" si="3"/>
        <v>81.435850000000002</v>
      </c>
      <c r="E65" s="11">
        <f t="shared" si="1"/>
        <v>95.298479999999998</v>
      </c>
      <c r="F65" s="7">
        <v>111.7</v>
      </c>
    </row>
    <row r="66" spans="1:6" x14ac:dyDescent="0.2">
      <c r="A66" s="8">
        <v>37636</v>
      </c>
      <c r="B66" s="2">
        <f t="shared" si="2"/>
        <v>81.290040000000005</v>
      </c>
      <c r="C66" s="4">
        <f t="shared" si="4"/>
        <v>1.6408442700236892E-2</v>
      </c>
      <c r="D66" s="11">
        <f t="shared" si="3"/>
        <v>81.290040000000005</v>
      </c>
      <c r="E66" s="11">
        <f t="shared" si="1"/>
        <v>95.127849999999995</v>
      </c>
      <c r="F66" s="7">
        <v>111.5</v>
      </c>
    </row>
    <row r="67" spans="1:6" x14ac:dyDescent="0.2">
      <c r="A67" s="8">
        <v>37667</v>
      </c>
      <c r="B67" s="2">
        <f t="shared" si="2"/>
        <v>81.654570000000007</v>
      </c>
      <c r="C67" s="4">
        <f t="shared" si="4"/>
        <v>1.910836690440787E-2</v>
      </c>
      <c r="D67" s="11">
        <f t="shared" si="3"/>
        <v>81.654570000000007</v>
      </c>
      <c r="E67" s="11">
        <f t="shared" si="1"/>
        <v>95.554429999999996</v>
      </c>
      <c r="F67" s="7">
        <v>112</v>
      </c>
    </row>
    <row r="68" spans="1:6" x14ac:dyDescent="0.2">
      <c r="A68" s="8">
        <v>37695</v>
      </c>
      <c r="B68" s="2">
        <f t="shared" si="2"/>
        <v>82.019090000000006</v>
      </c>
      <c r="C68" s="4">
        <f t="shared" si="4"/>
        <v>1.8099457082076276E-2</v>
      </c>
      <c r="D68" s="11">
        <f t="shared" si="3"/>
        <v>82.019090000000006</v>
      </c>
      <c r="E68" s="11">
        <f t="shared" ref="E68:E100" si="5">ROUND(INT(F68/F$101*E$101*1000000)/1000000,5)</f>
        <v>95.981009999999998</v>
      </c>
      <c r="F68" s="7">
        <v>112.5</v>
      </c>
    </row>
    <row r="69" spans="1:6" x14ac:dyDescent="0.2">
      <c r="A69" s="8">
        <v>37726</v>
      </c>
      <c r="B69" s="2">
        <f t="shared" ref="B69:B132" si="6">D69</f>
        <v>82.164910000000006</v>
      </c>
      <c r="C69" s="4">
        <f t="shared" si="4"/>
        <v>1.5315318989030713E-2</v>
      </c>
      <c r="D69" s="11">
        <f t="shared" si="3"/>
        <v>82.164910000000006</v>
      </c>
      <c r="E69" s="11">
        <f t="shared" si="5"/>
        <v>96.151650000000004</v>
      </c>
      <c r="F69" s="7">
        <v>112.7</v>
      </c>
    </row>
    <row r="70" spans="1:6" x14ac:dyDescent="0.2">
      <c r="A70" s="8">
        <v>37756</v>
      </c>
      <c r="B70" s="2">
        <f t="shared" si="6"/>
        <v>82.091999999999999</v>
      </c>
      <c r="C70" s="4">
        <f t="shared" si="4"/>
        <v>1.2589902323040914E-2</v>
      </c>
      <c r="D70" s="11">
        <f t="shared" si="3"/>
        <v>82.091999999999999</v>
      </c>
      <c r="E70" s="11">
        <f t="shared" si="5"/>
        <v>96.066329999999994</v>
      </c>
      <c r="F70" s="7">
        <v>112.6</v>
      </c>
    </row>
    <row r="71" spans="1:6" x14ac:dyDescent="0.2">
      <c r="A71" s="8">
        <v>37787</v>
      </c>
      <c r="B71" s="2">
        <f t="shared" si="6"/>
        <v>82.164910000000006</v>
      </c>
      <c r="C71" s="4">
        <f t="shared" si="4"/>
        <v>1.4401517264351238E-2</v>
      </c>
      <c r="D71" s="11">
        <f t="shared" si="3"/>
        <v>82.164910000000006</v>
      </c>
      <c r="E71" s="11">
        <f t="shared" si="5"/>
        <v>96.151650000000004</v>
      </c>
      <c r="F71" s="7">
        <v>112.7</v>
      </c>
    </row>
    <row r="72" spans="1:6" x14ac:dyDescent="0.2">
      <c r="A72" s="8">
        <v>37817</v>
      </c>
      <c r="B72" s="2">
        <f t="shared" si="6"/>
        <v>82.019090000000006</v>
      </c>
      <c r="C72" s="4">
        <f t="shared" si="4"/>
        <v>1.4427365353742561E-2</v>
      </c>
      <c r="D72" s="11">
        <f t="shared" si="3"/>
        <v>82.019090000000006</v>
      </c>
      <c r="E72" s="11">
        <f t="shared" si="5"/>
        <v>95.981009999999998</v>
      </c>
      <c r="F72" s="7">
        <v>112.5</v>
      </c>
    </row>
    <row r="73" spans="1:6" x14ac:dyDescent="0.2">
      <c r="A73" s="8">
        <v>37848</v>
      </c>
      <c r="B73" s="2">
        <f t="shared" si="6"/>
        <v>82.164910000000006</v>
      </c>
      <c r="C73" s="4">
        <f t="shared" si="4"/>
        <v>1.5315318989030713E-2</v>
      </c>
      <c r="D73" s="11">
        <f t="shared" si="3"/>
        <v>82.164910000000006</v>
      </c>
      <c r="E73" s="11">
        <f t="shared" si="5"/>
        <v>96.151650000000004</v>
      </c>
      <c r="F73" s="7">
        <v>112.7</v>
      </c>
    </row>
    <row r="74" spans="1:6" x14ac:dyDescent="0.2">
      <c r="A74" s="8">
        <v>37879</v>
      </c>
      <c r="B74" s="2">
        <f t="shared" si="6"/>
        <v>82.456530000000001</v>
      </c>
      <c r="C74" s="4">
        <f t="shared" si="4"/>
        <v>1.5260327470325574E-2</v>
      </c>
      <c r="D74" s="11">
        <f t="shared" si="3"/>
        <v>82.456530000000001</v>
      </c>
      <c r="E74" s="11">
        <f t="shared" si="5"/>
        <v>96.492909999999995</v>
      </c>
      <c r="F74" s="7">
        <v>113.1</v>
      </c>
    </row>
    <row r="75" spans="1:6" x14ac:dyDescent="0.2">
      <c r="A75" s="8">
        <v>37909</v>
      </c>
      <c r="B75" s="2">
        <f t="shared" si="6"/>
        <v>82.529439999999994</v>
      </c>
      <c r="C75" s="4">
        <f t="shared" si="4"/>
        <v>1.4336994213827614E-2</v>
      </c>
      <c r="D75" s="11">
        <f t="shared" ref="D75:D138" si="7">ROUND(INT(E75/E$221*D$221*1000000)/1000000,5)</f>
        <v>82.529439999999994</v>
      </c>
      <c r="E75" s="11">
        <f t="shared" si="5"/>
        <v>96.578230000000005</v>
      </c>
      <c r="F75" s="7">
        <v>113.2</v>
      </c>
    </row>
    <row r="76" spans="1:6" x14ac:dyDescent="0.2">
      <c r="A76" s="8">
        <v>37940</v>
      </c>
      <c r="B76" s="2">
        <f t="shared" si="6"/>
        <v>82.529439999999994</v>
      </c>
      <c r="C76" s="4">
        <f t="shared" si="4"/>
        <v>1.5246640301812997E-2</v>
      </c>
      <c r="D76" s="11">
        <f t="shared" si="7"/>
        <v>82.529439999999994</v>
      </c>
      <c r="E76" s="11">
        <f t="shared" si="5"/>
        <v>96.578230000000005</v>
      </c>
      <c r="F76" s="7">
        <v>113.2</v>
      </c>
    </row>
    <row r="77" spans="1:6" x14ac:dyDescent="0.2">
      <c r="A77" s="8">
        <v>37970</v>
      </c>
      <c r="B77" s="2">
        <f t="shared" si="6"/>
        <v>82.821060000000003</v>
      </c>
      <c r="C77" s="4">
        <f t="shared" si="4"/>
        <v>1.7009830437086482E-2</v>
      </c>
      <c r="D77" s="11">
        <f t="shared" si="7"/>
        <v>82.821060000000003</v>
      </c>
      <c r="E77" s="11">
        <f t="shared" si="5"/>
        <v>96.919489999999996</v>
      </c>
      <c r="F77" s="7">
        <v>113.6</v>
      </c>
    </row>
    <row r="78" spans="1:6" x14ac:dyDescent="0.2">
      <c r="A78" s="8">
        <v>38001</v>
      </c>
      <c r="B78" s="2">
        <f t="shared" si="6"/>
        <v>82.529439999999994</v>
      </c>
      <c r="C78" s="4">
        <f t="shared" si="4"/>
        <v>1.5246640301812997E-2</v>
      </c>
      <c r="D78" s="11">
        <f t="shared" si="7"/>
        <v>82.529439999999994</v>
      </c>
      <c r="E78" s="11">
        <f t="shared" si="5"/>
        <v>96.578230000000005</v>
      </c>
      <c r="F78" s="7">
        <v>113.2</v>
      </c>
    </row>
    <row r="79" spans="1:6" x14ac:dyDescent="0.2">
      <c r="A79" s="8">
        <v>38032</v>
      </c>
      <c r="B79" s="2">
        <f t="shared" si="6"/>
        <v>82.748159999999999</v>
      </c>
      <c r="C79" s="4">
        <f t="shared" si="4"/>
        <v>1.3392881745626584E-2</v>
      </c>
      <c r="D79" s="11">
        <f t="shared" si="7"/>
        <v>82.748159999999999</v>
      </c>
      <c r="E79" s="11">
        <f t="shared" si="5"/>
        <v>96.834180000000003</v>
      </c>
      <c r="F79" s="7">
        <v>113.5</v>
      </c>
    </row>
    <row r="80" spans="1:6" x14ac:dyDescent="0.2">
      <c r="A80" s="8">
        <v>38061</v>
      </c>
      <c r="B80" s="2">
        <f t="shared" si="6"/>
        <v>83.185590000000005</v>
      </c>
      <c r="C80" s="4">
        <f t="shared" ref="C80:C143" si="8">B80/B68-1</f>
        <v>1.4222298735574901E-2</v>
      </c>
      <c r="D80" s="11">
        <f t="shared" si="7"/>
        <v>83.185590000000005</v>
      </c>
      <c r="E80" s="11">
        <f t="shared" si="5"/>
        <v>97.346080000000001</v>
      </c>
      <c r="F80" s="7">
        <v>114.1</v>
      </c>
    </row>
    <row r="81" spans="1:6" x14ac:dyDescent="0.2">
      <c r="A81" s="8">
        <v>38092</v>
      </c>
      <c r="B81" s="2">
        <f t="shared" si="6"/>
        <v>83.623019999999997</v>
      </c>
      <c r="C81" s="4">
        <f t="shared" si="8"/>
        <v>1.7746140049322623E-2</v>
      </c>
      <c r="D81" s="11">
        <f t="shared" si="7"/>
        <v>83.623019999999997</v>
      </c>
      <c r="E81" s="11">
        <f t="shared" si="5"/>
        <v>97.857969999999995</v>
      </c>
      <c r="F81" s="7">
        <v>114.7</v>
      </c>
    </row>
    <row r="82" spans="1:6" x14ac:dyDescent="0.2">
      <c r="A82" s="8">
        <v>38122</v>
      </c>
      <c r="B82" s="2">
        <f t="shared" si="6"/>
        <v>83.841740000000001</v>
      </c>
      <c r="C82" s="4">
        <f t="shared" si="8"/>
        <v>2.1314378989426563E-2</v>
      </c>
      <c r="D82" s="11">
        <f t="shared" si="7"/>
        <v>83.841740000000001</v>
      </c>
      <c r="E82" s="11">
        <f t="shared" si="5"/>
        <v>98.113919999999993</v>
      </c>
      <c r="F82" s="7">
        <v>115</v>
      </c>
    </row>
    <row r="83" spans="1:6" x14ac:dyDescent="0.2">
      <c r="A83" s="8">
        <v>38153</v>
      </c>
      <c r="B83" s="2">
        <f t="shared" si="6"/>
        <v>83.914649999999995</v>
      </c>
      <c r="C83" s="4">
        <f t="shared" si="8"/>
        <v>2.1295465424352011E-2</v>
      </c>
      <c r="D83" s="11">
        <f t="shared" si="7"/>
        <v>83.914649999999995</v>
      </c>
      <c r="E83" s="11">
        <f t="shared" si="5"/>
        <v>98.199240000000003</v>
      </c>
      <c r="F83" s="7">
        <v>115.1</v>
      </c>
    </row>
    <row r="84" spans="1:6" x14ac:dyDescent="0.2">
      <c r="A84" s="8">
        <v>38183</v>
      </c>
      <c r="B84" s="2">
        <f t="shared" si="6"/>
        <v>83.695930000000004</v>
      </c>
      <c r="C84" s="4">
        <f t="shared" si="8"/>
        <v>2.0444508711325637E-2</v>
      </c>
      <c r="D84" s="11">
        <f t="shared" si="7"/>
        <v>83.695930000000004</v>
      </c>
      <c r="E84" s="11">
        <f t="shared" si="5"/>
        <v>97.943290000000005</v>
      </c>
      <c r="F84" s="7">
        <v>114.8</v>
      </c>
    </row>
    <row r="85" spans="1:6" x14ac:dyDescent="0.2">
      <c r="A85" s="8">
        <v>38214</v>
      </c>
      <c r="B85" s="2">
        <f t="shared" si="6"/>
        <v>83.914649999999995</v>
      </c>
      <c r="C85" s="4">
        <f t="shared" si="8"/>
        <v>2.1295465424352011E-2</v>
      </c>
      <c r="D85" s="11">
        <f t="shared" si="7"/>
        <v>83.914649999999995</v>
      </c>
      <c r="E85" s="11">
        <f t="shared" si="5"/>
        <v>98.199240000000003</v>
      </c>
      <c r="F85" s="7">
        <v>115.1</v>
      </c>
    </row>
    <row r="86" spans="1:6" x14ac:dyDescent="0.2">
      <c r="A86" s="8">
        <v>38245</v>
      </c>
      <c r="B86" s="2">
        <f t="shared" si="6"/>
        <v>83.987560000000002</v>
      </c>
      <c r="C86" s="4">
        <f t="shared" si="8"/>
        <v>1.8567722895930672E-2</v>
      </c>
      <c r="D86" s="11">
        <f t="shared" si="7"/>
        <v>83.987560000000002</v>
      </c>
      <c r="E86" s="11">
        <f t="shared" si="5"/>
        <v>98.284559999999999</v>
      </c>
      <c r="F86" s="7">
        <v>115.2</v>
      </c>
    </row>
    <row r="87" spans="1:6" x14ac:dyDescent="0.2">
      <c r="A87" s="8">
        <v>38275</v>
      </c>
      <c r="B87" s="2">
        <f t="shared" si="6"/>
        <v>84.352080000000001</v>
      </c>
      <c r="C87" s="4">
        <f t="shared" si="8"/>
        <v>2.2084725159894569E-2</v>
      </c>
      <c r="D87" s="11">
        <f t="shared" si="7"/>
        <v>84.352080000000001</v>
      </c>
      <c r="E87" s="11">
        <f t="shared" si="5"/>
        <v>98.71114</v>
      </c>
      <c r="F87" s="7">
        <v>115.7</v>
      </c>
    </row>
    <row r="88" spans="1:6" x14ac:dyDescent="0.2">
      <c r="A88" s="8">
        <v>38306</v>
      </c>
      <c r="B88" s="2">
        <f t="shared" si="6"/>
        <v>84.279179999999997</v>
      </c>
      <c r="C88" s="4">
        <f t="shared" si="8"/>
        <v>2.1201404008072799E-2</v>
      </c>
      <c r="D88" s="11">
        <f t="shared" si="7"/>
        <v>84.279179999999997</v>
      </c>
      <c r="E88" s="11">
        <f t="shared" si="5"/>
        <v>98.625820000000004</v>
      </c>
      <c r="F88" s="7">
        <v>115.6</v>
      </c>
    </row>
    <row r="89" spans="1:6" x14ac:dyDescent="0.2">
      <c r="A89" s="8">
        <v>38336</v>
      </c>
      <c r="B89" s="2">
        <f t="shared" si="6"/>
        <v>84.497889999999998</v>
      </c>
      <c r="C89" s="4">
        <f t="shared" si="8"/>
        <v>2.0246420415290345E-2</v>
      </c>
      <c r="D89" s="11">
        <f t="shared" si="7"/>
        <v>84.497889999999998</v>
      </c>
      <c r="E89" s="11">
        <f t="shared" si="5"/>
        <v>98.881770000000003</v>
      </c>
      <c r="F89" s="7">
        <v>115.9</v>
      </c>
    </row>
    <row r="90" spans="1:6" x14ac:dyDescent="0.2">
      <c r="A90" s="8">
        <v>38367</v>
      </c>
      <c r="B90" s="2">
        <f t="shared" si="6"/>
        <v>83.914649999999995</v>
      </c>
      <c r="C90" s="4">
        <f t="shared" si="8"/>
        <v>1.6784434742317389E-2</v>
      </c>
      <c r="D90" s="11">
        <f t="shared" si="7"/>
        <v>83.914649999999995</v>
      </c>
      <c r="E90" s="11">
        <f t="shared" si="5"/>
        <v>98.199240000000003</v>
      </c>
      <c r="F90" s="7">
        <v>115.1</v>
      </c>
    </row>
    <row r="91" spans="1:6" x14ac:dyDescent="0.2">
      <c r="A91" s="8">
        <v>38398</v>
      </c>
      <c r="B91" s="2">
        <f t="shared" si="6"/>
        <v>84.206270000000004</v>
      </c>
      <c r="C91" s="4">
        <f t="shared" si="8"/>
        <v>1.7621056468204221E-2</v>
      </c>
      <c r="D91" s="11">
        <f t="shared" si="7"/>
        <v>84.206270000000004</v>
      </c>
      <c r="E91" s="11">
        <f t="shared" si="5"/>
        <v>98.540509999999998</v>
      </c>
      <c r="F91" s="7">
        <v>115.5</v>
      </c>
    </row>
    <row r="92" spans="1:6" x14ac:dyDescent="0.2">
      <c r="A92" s="8">
        <v>38426</v>
      </c>
      <c r="B92" s="2">
        <f t="shared" si="6"/>
        <v>84.86242</v>
      </c>
      <c r="C92" s="4">
        <f t="shared" si="8"/>
        <v>2.0157697985913048E-2</v>
      </c>
      <c r="D92" s="11">
        <f t="shared" si="7"/>
        <v>84.86242</v>
      </c>
      <c r="E92" s="11">
        <f t="shared" si="5"/>
        <v>99.308350000000004</v>
      </c>
      <c r="F92" s="7">
        <v>116.4</v>
      </c>
    </row>
    <row r="93" spans="1:6" x14ac:dyDescent="0.2">
      <c r="A93" s="8">
        <v>38457</v>
      </c>
      <c r="B93" s="2">
        <f t="shared" si="6"/>
        <v>85.226960000000005</v>
      </c>
      <c r="C93" s="4">
        <f t="shared" si="8"/>
        <v>1.9180603618477399E-2</v>
      </c>
      <c r="D93" s="11">
        <f t="shared" si="7"/>
        <v>85.226960000000005</v>
      </c>
      <c r="E93" s="11">
        <f t="shared" si="5"/>
        <v>99.734939999999995</v>
      </c>
      <c r="F93" s="7">
        <v>116.9</v>
      </c>
    </row>
    <row r="94" spans="1:6" x14ac:dyDescent="0.2">
      <c r="A94" s="8">
        <v>38487</v>
      </c>
      <c r="B94" s="2">
        <f t="shared" si="6"/>
        <v>85.445670000000007</v>
      </c>
      <c r="C94" s="4">
        <f t="shared" si="8"/>
        <v>1.9130447435847575E-2</v>
      </c>
      <c r="D94" s="11">
        <f t="shared" si="7"/>
        <v>85.445670000000007</v>
      </c>
      <c r="E94" s="11">
        <f t="shared" si="5"/>
        <v>99.990889999999993</v>
      </c>
      <c r="F94" s="7">
        <v>117.2</v>
      </c>
    </row>
    <row r="95" spans="1:6" x14ac:dyDescent="0.2">
      <c r="A95" s="8">
        <v>38518</v>
      </c>
      <c r="B95" s="2">
        <f t="shared" si="6"/>
        <v>85.51858</v>
      </c>
      <c r="C95" s="4">
        <f t="shared" si="8"/>
        <v>1.9113825774164539E-2</v>
      </c>
      <c r="D95" s="11">
        <f t="shared" si="7"/>
        <v>85.51858</v>
      </c>
      <c r="E95" s="11">
        <f t="shared" si="5"/>
        <v>100.0762</v>
      </c>
      <c r="F95" s="7">
        <v>117.3</v>
      </c>
    </row>
    <row r="96" spans="1:6" x14ac:dyDescent="0.2">
      <c r="A96" s="8">
        <v>38548</v>
      </c>
      <c r="B96" s="2">
        <f t="shared" si="6"/>
        <v>85.445670000000007</v>
      </c>
      <c r="C96" s="4">
        <f t="shared" si="8"/>
        <v>2.0905915018806898E-2</v>
      </c>
      <c r="D96" s="11">
        <f t="shared" si="7"/>
        <v>85.445670000000007</v>
      </c>
      <c r="E96" s="11">
        <f t="shared" si="5"/>
        <v>99.990889999999993</v>
      </c>
      <c r="F96" s="7">
        <v>117.2</v>
      </c>
    </row>
    <row r="97" spans="1:6" x14ac:dyDescent="0.2">
      <c r="A97" s="8">
        <v>38579</v>
      </c>
      <c r="B97" s="2">
        <f t="shared" si="6"/>
        <v>85.664389999999997</v>
      </c>
      <c r="C97" s="4">
        <f t="shared" si="8"/>
        <v>2.0851424632051696E-2</v>
      </c>
      <c r="D97" s="11">
        <f t="shared" si="7"/>
        <v>85.664389999999997</v>
      </c>
      <c r="E97" s="11">
        <f t="shared" si="5"/>
        <v>100.24684000000001</v>
      </c>
      <c r="F97" s="7">
        <v>117.5</v>
      </c>
    </row>
    <row r="98" spans="1:6" x14ac:dyDescent="0.2">
      <c r="A98" s="8">
        <v>38610</v>
      </c>
      <c r="B98" s="2">
        <f t="shared" si="6"/>
        <v>86.028919999999999</v>
      </c>
      <c r="C98" s="4">
        <f t="shared" si="8"/>
        <v>2.4305504291349811E-2</v>
      </c>
      <c r="D98" s="11">
        <f t="shared" si="7"/>
        <v>86.028919999999999</v>
      </c>
      <c r="E98" s="11">
        <f t="shared" si="5"/>
        <v>100.67341999999999</v>
      </c>
      <c r="F98" s="7">
        <v>118</v>
      </c>
    </row>
    <row r="99" spans="1:6" x14ac:dyDescent="0.2">
      <c r="A99" s="8">
        <v>38640</v>
      </c>
      <c r="B99" s="2">
        <f t="shared" si="6"/>
        <v>86.247640000000004</v>
      </c>
      <c r="C99" s="4">
        <f t="shared" si="8"/>
        <v>2.2472000690439531E-2</v>
      </c>
      <c r="D99" s="11">
        <f t="shared" si="7"/>
        <v>86.247640000000004</v>
      </c>
      <c r="E99" s="11">
        <f t="shared" si="5"/>
        <v>100.92937000000001</v>
      </c>
      <c r="F99" s="7">
        <v>118.3</v>
      </c>
    </row>
    <row r="100" spans="1:6" x14ac:dyDescent="0.2">
      <c r="A100" s="8">
        <v>38671</v>
      </c>
      <c r="B100" s="2">
        <f t="shared" si="6"/>
        <v>86.028919999999999</v>
      </c>
      <c r="C100" s="4">
        <f t="shared" si="8"/>
        <v>2.0761236642311998E-2</v>
      </c>
      <c r="D100" s="11">
        <f t="shared" si="7"/>
        <v>86.028919999999999</v>
      </c>
      <c r="E100" s="11">
        <f t="shared" si="5"/>
        <v>100.67341999999999</v>
      </c>
      <c r="F100" s="7">
        <v>118</v>
      </c>
    </row>
    <row r="101" spans="1:6" x14ac:dyDescent="0.2">
      <c r="A101" s="8">
        <v>38701</v>
      </c>
      <c r="B101" s="2">
        <f t="shared" si="6"/>
        <v>86.393450000000001</v>
      </c>
      <c r="C101" s="4">
        <f t="shared" si="8"/>
        <v>2.2433222888760929E-2</v>
      </c>
      <c r="D101" s="11">
        <f t="shared" si="7"/>
        <v>86.393450000000001</v>
      </c>
      <c r="E101" s="7">
        <v>101.1</v>
      </c>
      <c r="F101" s="7">
        <v>118.5</v>
      </c>
    </row>
    <row r="102" spans="1:6" x14ac:dyDescent="0.2">
      <c r="A102" s="8">
        <v>38732</v>
      </c>
      <c r="B102" s="2">
        <f t="shared" si="6"/>
        <v>85.983270000000005</v>
      </c>
      <c r="C102" s="4">
        <f t="shared" si="8"/>
        <v>2.4651476232100178E-2</v>
      </c>
      <c r="D102" s="11">
        <f t="shared" si="7"/>
        <v>85.983270000000005</v>
      </c>
      <c r="E102" s="7">
        <v>100.62</v>
      </c>
      <c r="F102" s="3"/>
    </row>
    <row r="103" spans="1:6" x14ac:dyDescent="0.2">
      <c r="A103" s="8">
        <v>38763</v>
      </c>
      <c r="B103" s="2">
        <f t="shared" si="6"/>
        <v>86.231089999999995</v>
      </c>
      <c r="C103" s="4">
        <f t="shared" si="8"/>
        <v>2.4045952872630449E-2</v>
      </c>
      <c r="D103" s="11">
        <f t="shared" si="7"/>
        <v>86.231089999999995</v>
      </c>
      <c r="E103" s="7">
        <v>100.91</v>
      </c>
      <c r="F103" s="3"/>
    </row>
    <row r="104" spans="1:6" x14ac:dyDescent="0.2">
      <c r="A104" s="8">
        <v>38791</v>
      </c>
      <c r="B104" s="2">
        <f t="shared" si="6"/>
        <v>86.709630000000004</v>
      </c>
      <c r="C104" s="4">
        <f t="shared" si="8"/>
        <v>2.1767114348141492E-2</v>
      </c>
      <c r="D104" s="11">
        <f t="shared" si="7"/>
        <v>86.709630000000004</v>
      </c>
      <c r="E104" s="7">
        <v>101.47</v>
      </c>
      <c r="F104" s="3"/>
    </row>
    <row r="105" spans="1:6" x14ac:dyDescent="0.2">
      <c r="A105" s="8">
        <v>38822</v>
      </c>
      <c r="B105" s="2">
        <f t="shared" si="6"/>
        <v>87.299250000000001</v>
      </c>
      <c r="C105" s="4">
        <f t="shared" si="8"/>
        <v>2.4314958553021127E-2</v>
      </c>
      <c r="D105" s="11">
        <f t="shared" si="7"/>
        <v>87.299250000000001</v>
      </c>
      <c r="E105" s="7">
        <v>102.16</v>
      </c>
      <c r="F105" s="3"/>
    </row>
    <row r="106" spans="1:6" x14ac:dyDescent="0.2">
      <c r="A106" s="8">
        <v>38852</v>
      </c>
      <c r="B106" s="2">
        <f t="shared" si="6"/>
        <v>87.538520000000005</v>
      </c>
      <c r="C106" s="4">
        <f t="shared" si="8"/>
        <v>2.4493341792509726E-2</v>
      </c>
      <c r="D106" s="11">
        <f t="shared" si="7"/>
        <v>87.538520000000005</v>
      </c>
      <c r="E106" s="7">
        <v>102.44</v>
      </c>
      <c r="F106" s="3"/>
    </row>
    <row r="107" spans="1:6" x14ac:dyDescent="0.2">
      <c r="A107" s="8">
        <v>38883</v>
      </c>
      <c r="B107" s="2">
        <f t="shared" si="6"/>
        <v>87.598339999999993</v>
      </c>
      <c r="C107" s="4">
        <f t="shared" si="8"/>
        <v>2.4319393516590182E-2</v>
      </c>
      <c r="D107" s="11">
        <f t="shared" si="7"/>
        <v>87.598339999999993</v>
      </c>
      <c r="E107" s="7">
        <v>102.51</v>
      </c>
      <c r="F107" s="3"/>
    </row>
    <row r="108" spans="1:6" x14ac:dyDescent="0.2">
      <c r="A108" s="8">
        <v>38913</v>
      </c>
      <c r="B108" s="2">
        <f t="shared" si="6"/>
        <v>87.470160000000007</v>
      </c>
      <c r="C108" s="4">
        <f t="shared" si="8"/>
        <v>2.3693301252128984E-2</v>
      </c>
      <c r="D108" s="11">
        <f t="shared" si="7"/>
        <v>87.470160000000007</v>
      </c>
      <c r="E108" s="7">
        <v>102.36</v>
      </c>
      <c r="F108" s="3"/>
    </row>
    <row r="109" spans="1:6" x14ac:dyDescent="0.2">
      <c r="A109" s="8">
        <v>38944</v>
      </c>
      <c r="B109" s="2">
        <f t="shared" si="6"/>
        <v>87.555610000000001</v>
      </c>
      <c r="C109" s="4">
        <f t="shared" si="8"/>
        <v>2.2077084772330835E-2</v>
      </c>
      <c r="D109" s="11">
        <f t="shared" si="7"/>
        <v>87.555610000000001</v>
      </c>
      <c r="E109" s="7">
        <v>102.46</v>
      </c>
      <c r="F109" s="3"/>
    </row>
    <row r="110" spans="1:6" x14ac:dyDescent="0.2">
      <c r="A110" s="8">
        <v>38975</v>
      </c>
      <c r="B110" s="2">
        <f t="shared" si="6"/>
        <v>87.572710000000001</v>
      </c>
      <c r="C110" s="4">
        <f t="shared" si="8"/>
        <v>1.7945011979692449E-2</v>
      </c>
      <c r="D110" s="11">
        <f t="shared" si="7"/>
        <v>87.572710000000001</v>
      </c>
      <c r="E110" s="7">
        <v>102.48</v>
      </c>
      <c r="F110" s="3"/>
    </row>
    <row r="111" spans="1:6" x14ac:dyDescent="0.2">
      <c r="A111" s="8">
        <v>39005</v>
      </c>
      <c r="B111" s="2">
        <f t="shared" si="6"/>
        <v>87.598339999999993</v>
      </c>
      <c r="C111" s="4">
        <f t="shared" si="8"/>
        <v>1.5660718368641691E-2</v>
      </c>
      <c r="D111" s="11">
        <f t="shared" si="7"/>
        <v>87.598339999999993</v>
      </c>
      <c r="E111" s="7">
        <v>102.51</v>
      </c>
      <c r="F111" s="3"/>
    </row>
    <row r="112" spans="1:6" x14ac:dyDescent="0.2">
      <c r="A112" s="8">
        <v>39036</v>
      </c>
      <c r="B112" s="2">
        <f t="shared" si="6"/>
        <v>87.63252</v>
      </c>
      <c r="C112" s="4">
        <f t="shared" si="8"/>
        <v>1.864024330422831E-2</v>
      </c>
      <c r="D112" s="11">
        <f t="shared" si="7"/>
        <v>87.63252</v>
      </c>
      <c r="E112" s="7">
        <v>102.55</v>
      </c>
      <c r="F112" s="3"/>
    </row>
    <row r="113" spans="1:6" x14ac:dyDescent="0.2">
      <c r="A113" s="8">
        <v>39066</v>
      </c>
      <c r="B113" s="2">
        <f t="shared" si="6"/>
        <v>87.982879999999994</v>
      </c>
      <c r="C113" s="4">
        <f t="shared" si="8"/>
        <v>1.8397575279144318E-2</v>
      </c>
      <c r="D113" s="11">
        <f t="shared" si="7"/>
        <v>87.982879999999994</v>
      </c>
      <c r="E113" s="7">
        <v>102.96</v>
      </c>
      <c r="F113" s="3"/>
    </row>
    <row r="114" spans="1:6" x14ac:dyDescent="0.2">
      <c r="A114" s="8">
        <v>39097</v>
      </c>
      <c r="B114" s="2">
        <f t="shared" si="6"/>
        <v>87.487250000000003</v>
      </c>
      <c r="C114" s="4">
        <f t="shared" si="8"/>
        <v>1.7491542250021475E-2</v>
      </c>
      <c r="D114" s="11">
        <f t="shared" si="7"/>
        <v>87.487250000000003</v>
      </c>
      <c r="E114" s="7">
        <v>102.38</v>
      </c>
      <c r="F114" s="3"/>
    </row>
    <row r="115" spans="1:6" x14ac:dyDescent="0.2">
      <c r="A115" s="8">
        <v>39128</v>
      </c>
      <c r="B115" s="2">
        <f t="shared" si="6"/>
        <v>87.7607</v>
      </c>
      <c r="C115" s="4">
        <f t="shared" si="8"/>
        <v>1.77384977970243E-2</v>
      </c>
      <c r="D115" s="11">
        <f t="shared" si="7"/>
        <v>87.7607</v>
      </c>
      <c r="E115" s="7">
        <v>102.7</v>
      </c>
      <c r="F115" s="3"/>
    </row>
    <row r="116" spans="1:6" x14ac:dyDescent="0.2">
      <c r="A116" s="8">
        <v>39156</v>
      </c>
      <c r="B116" s="2">
        <f t="shared" si="6"/>
        <v>88.35033</v>
      </c>
      <c r="C116" s="4">
        <f t="shared" si="8"/>
        <v>1.8921773740702141E-2</v>
      </c>
      <c r="D116" s="11">
        <f t="shared" si="7"/>
        <v>88.35033</v>
      </c>
      <c r="E116" s="7">
        <v>103.39</v>
      </c>
      <c r="F116" s="3"/>
    </row>
    <row r="117" spans="1:6" x14ac:dyDescent="0.2">
      <c r="A117" s="8">
        <v>39187</v>
      </c>
      <c r="B117" s="2">
        <f t="shared" si="6"/>
        <v>88.914320000000004</v>
      </c>
      <c r="C117" s="4">
        <f t="shared" si="8"/>
        <v>1.8500388033116044E-2</v>
      </c>
      <c r="D117" s="11">
        <f t="shared" si="7"/>
        <v>88.914320000000004</v>
      </c>
      <c r="E117" s="7">
        <v>104.05</v>
      </c>
      <c r="F117" s="3"/>
    </row>
    <row r="118" spans="1:6" x14ac:dyDescent="0.2">
      <c r="A118" s="8">
        <v>39217</v>
      </c>
      <c r="B118" s="2">
        <f t="shared" si="6"/>
        <v>89.136499999999998</v>
      </c>
      <c r="C118" s="4">
        <f t="shared" si="8"/>
        <v>1.8254592378303736E-2</v>
      </c>
      <c r="D118" s="11">
        <f t="shared" si="7"/>
        <v>89.136499999999998</v>
      </c>
      <c r="E118" s="7">
        <v>104.31</v>
      </c>
      <c r="F118" s="3"/>
    </row>
    <row r="119" spans="1:6" x14ac:dyDescent="0.2">
      <c r="A119" s="8">
        <v>39248</v>
      </c>
      <c r="B119" s="2">
        <f t="shared" si="6"/>
        <v>89.221959999999996</v>
      </c>
      <c r="C119" s="4">
        <f t="shared" si="8"/>
        <v>1.8534826116568093E-2</v>
      </c>
      <c r="D119" s="11">
        <f t="shared" si="7"/>
        <v>89.221959999999996</v>
      </c>
      <c r="E119" s="7">
        <v>104.41</v>
      </c>
      <c r="F119" s="3"/>
    </row>
    <row r="120" spans="1:6" x14ac:dyDescent="0.2">
      <c r="A120" s="8">
        <v>39278</v>
      </c>
      <c r="B120" s="2">
        <f t="shared" si="6"/>
        <v>88.991230000000002</v>
      </c>
      <c r="C120" s="4">
        <f t="shared" si="8"/>
        <v>1.7389587489036185E-2</v>
      </c>
      <c r="D120" s="11">
        <f t="shared" si="7"/>
        <v>88.991230000000002</v>
      </c>
      <c r="E120" s="7">
        <v>104.14</v>
      </c>
      <c r="F120" s="3"/>
    </row>
    <row r="121" spans="1:6" x14ac:dyDescent="0.2">
      <c r="A121" s="8">
        <v>39309</v>
      </c>
      <c r="B121" s="2">
        <f t="shared" si="6"/>
        <v>89.033959999999993</v>
      </c>
      <c r="C121" s="4">
        <f t="shared" si="8"/>
        <v>1.6884697622459477E-2</v>
      </c>
      <c r="D121" s="11">
        <f t="shared" si="7"/>
        <v>89.033959999999993</v>
      </c>
      <c r="E121" s="7">
        <v>104.19</v>
      </c>
      <c r="F121" s="3"/>
    </row>
    <row r="122" spans="1:6" x14ac:dyDescent="0.2">
      <c r="A122" s="8">
        <v>39340</v>
      </c>
      <c r="B122" s="2">
        <f t="shared" si="6"/>
        <v>89.375770000000003</v>
      </c>
      <c r="C122" s="4">
        <f t="shared" si="8"/>
        <v>2.0589290887538025E-2</v>
      </c>
      <c r="D122" s="11">
        <f t="shared" si="7"/>
        <v>89.375770000000003</v>
      </c>
      <c r="E122" s="7">
        <v>104.59</v>
      </c>
      <c r="F122" s="3"/>
    </row>
    <row r="123" spans="1:6" x14ac:dyDescent="0.2">
      <c r="A123" s="8">
        <v>39370</v>
      </c>
      <c r="B123" s="2">
        <f t="shared" si="6"/>
        <v>89.828680000000006</v>
      </c>
      <c r="C123" s="4">
        <f t="shared" si="8"/>
        <v>2.5460984762953442E-2</v>
      </c>
      <c r="D123" s="11">
        <f t="shared" si="7"/>
        <v>89.828680000000006</v>
      </c>
      <c r="E123" s="7">
        <v>105.12</v>
      </c>
      <c r="F123" s="3"/>
    </row>
    <row r="124" spans="1:6" x14ac:dyDescent="0.2">
      <c r="A124" s="8">
        <v>39401</v>
      </c>
      <c r="B124" s="2">
        <f t="shared" si="6"/>
        <v>90.315759999999997</v>
      </c>
      <c r="C124" s="4">
        <f t="shared" si="8"/>
        <v>3.0619226743679118E-2</v>
      </c>
      <c r="D124" s="11">
        <f t="shared" si="7"/>
        <v>90.315759999999997</v>
      </c>
      <c r="E124" s="7">
        <v>105.69</v>
      </c>
      <c r="F124" s="3"/>
    </row>
    <row r="125" spans="1:6" x14ac:dyDescent="0.2">
      <c r="A125" s="8">
        <v>39431</v>
      </c>
      <c r="B125" s="2">
        <f t="shared" si="6"/>
        <v>90.683210000000003</v>
      </c>
      <c r="C125" s="4">
        <f t="shared" si="8"/>
        <v>3.069153908123945E-2</v>
      </c>
      <c r="D125" s="11">
        <f t="shared" si="7"/>
        <v>90.683210000000003</v>
      </c>
      <c r="E125" s="7">
        <v>106.12</v>
      </c>
      <c r="F125" s="3"/>
    </row>
    <row r="126" spans="1:6" x14ac:dyDescent="0.2">
      <c r="A126" s="8">
        <v>39462</v>
      </c>
      <c r="B126" s="2">
        <f t="shared" si="6"/>
        <v>90.298670000000001</v>
      </c>
      <c r="C126" s="4">
        <f t="shared" si="8"/>
        <v>3.2135196842968616E-2</v>
      </c>
      <c r="D126" s="11">
        <f t="shared" si="7"/>
        <v>90.298670000000001</v>
      </c>
      <c r="E126" s="7">
        <v>105.67</v>
      </c>
      <c r="F126" s="3"/>
    </row>
    <row r="127" spans="1:6" x14ac:dyDescent="0.2">
      <c r="A127" s="8">
        <v>39493</v>
      </c>
      <c r="B127" s="2">
        <f t="shared" si="6"/>
        <v>90.614850000000004</v>
      </c>
      <c r="C127" s="4">
        <f t="shared" si="8"/>
        <v>3.2521960285184726E-2</v>
      </c>
      <c r="D127" s="11">
        <f t="shared" si="7"/>
        <v>90.614850000000004</v>
      </c>
      <c r="E127" s="7">
        <v>106.04</v>
      </c>
      <c r="F127" s="3"/>
    </row>
    <row r="128" spans="1:6" x14ac:dyDescent="0.2">
      <c r="A128" s="8">
        <v>39522</v>
      </c>
      <c r="B128" s="2">
        <f t="shared" si="6"/>
        <v>91.529200000000003</v>
      </c>
      <c r="C128" s="4">
        <f t="shared" si="8"/>
        <v>3.5980284397353124E-2</v>
      </c>
      <c r="D128" s="11">
        <f t="shared" si="7"/>
        <v>91.529200000000003</v>
      </c>
      <c r="E128" s="7">
        <v>107.11</v>
      </c>
      <c r="F128" s="3"/>
    </row>
    <row r="129" spans="1:6" x14ac:dyDescent="0.2">
      <c r="A129" s="8">
        <v>39553</v>
      </c>
      <c r="B129" s="2">
        <f t="shared" si="6"/>
        <v>91.828289999999996</v>
      </c>
      <c r="C129" s="4">
        <f t="shared" si="8"/>
        <v>3.2772786205866433E-2</v>
      </c>
      <c r="D129" s="11">
        <f t="shared" si="7"/>
        <v>91.828289999999996</v>
      </c>
      <c r="E129" s="7">
        <v>107.46</v>
      </c>
      <c r="F129" s="3"/>
    </row>
    <row r="130" spans="1:6" x14ac:dyDescent="0.2">
      <c r="A130" s="8">
        <v>39583</v>
      </c>
      <c r="B130" s="2">
        <f t="shared" si="6"/>
        <v>92.409369999999996</v>
      </c>
      <c r="C130" s="4">
        <f t="shared" si="8"/>
        <v>3.6717506296522817E-2</v>
      </c>
      <c r="D130" s="11">
        <f t="shared" si="7"/>
        <v>92.409369999999996</v>
      </c>
      <c r="E130" s="7">
        <v>108.14</v>
      </c>
      <c r="F130" s="3"/>
    </row>
    <row r="131" spans="1:6" x14ac:dyDescent="0.2">
      <c r="A131" s="8">
        <v>39614</v>
      </c>
      <c r="B131" s="2">
        <f t="shared" si="6"/>
        <v>92.751189999999994</v>
      </c>
      <c r="C131" s="4">
        <f t="shared" si="8"/>
        <v>3.9555620611786635E-2</v>
      </c>
      <c r="D131" s="11">
        <f t="shared" si="7"/>
        <v>92.751189999999994</v>
      </c>
      <c r="E131" s="7">
        <v>108.54</v>
      </c>
      <c r="F131" s="3"/>
    </row>
    <row r="132" spans="1:6" x14ac:dyDescent="0.2">
      <c r="A132" s="8">
        <v>39644</v>
      </c>
      <c r="B132" s="2">
        <f t="shared" si="6"/>
        <v>92.614459999999994</v>
      </c>
      <c r="C132" s="4">
        <f t="shared" si="8"/>
        <v>4.0714461413781988E-2</v>
      </c>
      <c r="D132" s="11">
        <f t="shared" si="7"/>
        <v>92.614459999999994</v>
      </c>
      <c r="E132" s="7">
        <v>108.38</v>
      </c>
      <c r="F132" s="3"/>
    </row>
    <row r="133" spans="1:6" x14ac:dyDescent="0.2">
      <c r="A133" s="8">
        <v>39675</v>
      </c>
      <c r="B133" s="2">
        <f t="shared" ref="B133:B196" si="9">D133</f>
        <v>92.477729999999994</v>
      </c>
      <c r="C133" s="4">
        <f t="shared" si="8"/>
        <v>3.8679285971330524E-2</v>
      </c>
      <c r="D133" s="11">
        <f t="shared" si="7"/>
        <v>92.477729999999994</v>
      </c>
      <c r="E133" s="7">
        <v>108.22</v>
      </c>
      <c r="F133" s="3"/>
    </row>
    <row r="134" spans="1:6" x14ac:dyDescent="0.2">
      <c r="A134" s="8">
        <v>39706</v>
      </c>
      <c r="B134" s="2">
        <f t="shared" si="9"/>
        <v>92.64864</v>
      </c>
      <c r="C134" s="4">
        <f t="shared" si="8"/>
        <v>3.661920898695481E-2</v>
      </c>
      <c r="D134" s="11">
        <f t="shared" si="7"/>
        <v>92.64864</v>
      </c>
      <c r="E134" s="7">
        <v>108.42</v>
      </c>
      <c r="F134" s="3"/>
    </row>
    <row r="135" spans="1:6" x14ac:dyDescent="0.2">
      <c r="A135" s="8">
        <v>39736</v>
      </c>
      <c r="B135" s="2">
        <f t="shared" si="9"/>
        <v>92.674279999999996</v>
      </c>
      <c r="C135" s="4">
        <f t="shared" si="8"/>
        <v>3.1678078760591699E-2</v>
      </c>
      <c r="D135" s="11">
        <f t="shared" si="7"/>
        <v>92.674279999999996</v>
      </c>
      <c r="E135" s="7">
        <v>108.45</v>
      </c>
      <c r="F135" s="3"/>
    </row>
    <row r="136" spans="1:6" x14ac:dyDescent="0.2">
      <c r="A136" s="8">
        <v>39767</v>
      </c>
      <c r="B136" s="2">
        <f t="shared" si="9"/>
        <v>92.204279999999997</v>
      </c>
      <c r="C136" s="4">
        <f t="shared" si="8"/>
        <v>2.0910193304025881E-2</v>
      </c>
      <c r="D136" s="11">
        <f t="shared" si="7"/>
        <v>92.204279999999997</v>
      </c>
      <c r="E136" s="7">
        <v>107.9</v>
      </c>
      <c r="F136" s="3"/>
    </row>
    <row r="137" spans="1:6" x14ac:dyDescent="0.2">
      <c r="A137" s="8">
        <v>39797</v>
      </c>
      <c r="B137" s="2">
        <f t="shared" si="9"/>
        <v>92.076099999999997</v>
      </c>
      <c r="C137" s="4">
        <f t="shared" si="8"/>
        <v>1.5359954725907787E-2</v>
      </c>
      <c r="D137" s="11">
        <f t="shared" si="7"/>
        <v>92.076099999999997</v>
      </c>
      <c r="E137" s="7">
        <v>107.75</v>
      </c>
      <c r="F137" s="3"/>
    </row>
    <row r="138" spans="1:6" x14ac:dyDescent="0.2">
      <c r="A138" s="8">
        <v>39828</v>
      </c>
      <c r="B138" s="2">
        <f t="shared" si="9"/>
        <v>91.281390000000002</v>
      </c>
      <c r="C138" s="4">
        <f t="shared" si="8"/>
        <v>1.0882995286641606E-2</v>
      </c>
      <c r="D138" s="11">
        <f t="shared" si="7"/>
        <v>91.281390000000002</v>
      </c>
      <c r="E138" s="7">
        <v>106.82</v>
      </c>
      <c r="F138" s="3"/>
    </row>
    <row r="139" spans="1:6" x14ac:dyDescent="0.2">
      <c r="A139" s="8">
        <v>39859</v>
      </c>
      <c r="B139" s="2">
        <f t="shared" si="9"/>
        <v>91.657380000000003</v>
      </c>
      <c r="C139" s="4">
        <f t="shared" si="8"/>
        <v>1.1505067877947139E-2</v>
      </c>
      <c r="D139" s="11">
        <f t="shared" ref="D139:D202" si="10">ROUND(INT(E139/E$221*D$221*1000000)/1000000,5)</f>
        <v>91.657380000000003</v>
      </c>
      <c r="E139" s="7">
        <v>107.26</v>
      </c>
      <c r="F139" s="3"/>
    </row>
    <row r="140" spans="1:6" x14ac:dyDescent="0.2">
      <c r="A140" s="8">
        <v>39887</v>
      </c>
      <c r="B140" s="2">
        <f t="shared" si="9"/>
        <v>91.999189999999999</v>
      </c>
      <c r="C140" s="4">
        <f t="shared" si="8"/>
        <v>5.1348640652382205E-3</v>
      </c>
      <c r="D140" s="11">
        <f t="shared" si="10"/>
        <v>91.999189999999999</v>
      </c>
      <c r="E140" s="7">
        <v>107.66</v>
      </c>
      <c r="F140" s="3"/>
    </row>
    <row r="141" spans="1:6" x14ac:dyDescent="0.2">
      <c r="A141" s="8">
        <v>39918</v>
      </c>
      <c r="B141" s="2">
        <f t="shared" si="9"/>
        <v>92.323920000000001</v>
      </c>
      <c r="C141" s="4">
        <f t="shared" si="8"/>
        <v>5.3973563049034556E-3</v>
      </c>
      <c r="D141" s="11">
        <f t="shared" si="10"/>
        <v>92.323920000000001</v>
      </c>
      <c r="E141" s="7">
        <v>108.04</v>
      </c>
      <c r="F141" s="3"/>
    </row>
    <row r="142" spans="1:6" x14ac:dyDescent="0.2">
      <c r="A142" s="8">
        <v>39948</v>
      </c>
      <c r="B142" s="2">
        <f t="shared" si="9"/>
        <v>92.375190000000003</v>
      </c>
      <c r="C142" s="4">
        <f t="shared" si="8"/>
        <v>-3.6987591193393676E-4</v>
      </c>
      <c r="D142" s="11">
        <f t="shared" si="10"/>
        <v>92.375190000000003</v>
      </c>
      <c r="E142" s="7">
        <v>108.1</v>
      </c>
      <c r="F142" s="3"/>
    </row>
    <row r="143" spans="1:6" x14ac:dyDescent="0.2">
      <c r="A143" s="8">
        <v>39979</v>
      </c>
      <c r="B143" s="2">
        <f t="shared" si="9"/>
        <v>92.52046</v>
      </c>
      <c r="C143" s="4">
        <f t="shared" si="8"/>
        <v>-2.4876230698495094E-3</v>
      </c>
      <c r="D143" s="11">
        <f t="shared" si="10"/>
        <v>92.52046</v>
      </c>
      <c r="E143" s="7">
        <v>108.27</v>
      </c>
      <c r="F143" s="3"/>
    </row>
    <row r="144" spans="1:6" x14ac:dyDescent="0.2">
      <c r="A144" s="8">
        <v>40009</v>
      </c>
      <c r="B144" s="2">
        <f t="shared" si="9"/>
        <v>91.871009999999998</v>
      </c>
      <c r="C144" s="4">
        <f t="shared" ref="C144:C165" si="11">B144/B132-1</f>
        <v>-8.0273641934530682E-3</v>
      </c>
      <c r="D144" s="11">
        <f t="shared" si="10"/>
        <v>91.871009999999998</v>
      </c>
      <c r="E144" s="7">
        <v>107.51</v>
      </c>
      <c r="F144" s="3"/>
    </row>
    <row r="145" spans="1:6" x14ac:dyDescent="0.2">
      <c r="A145" s="8">
        <v>40040</v>
      </c>
      <c r="B145" s="2">
        <f t="shared" si="9"/>
        <v>92.195740000000001</v>
      </c>
      <c r="C145" s="4">
        <f t="shared" si="11"/>
        <v>-3.049274674021496E-3</v>
      </c>
      <c r="D145" s="11">
        <f t="shared" si="10"/>
        <v>92.195740000000001</v>
      </c>
      <c r="E145" s="7">
        <v>107.89</v>
      </c>
      <c r="F145" s="3"/>
    </row>
    <row r="146" spans="1:6" x14ac:dyDescent="0.2">
      <c r="A146" s="8">
        <v>40071</v>
      </c>
      <c r="B146" s="2">
        <f t="shared" si="9"/>
        <v>92.212829999999997</v>
      </c>
      <c r="C146" s="4">
        <f t="shared" si="11"/>
        <v>-4.7039006724761689E-3</v>
      </c>
      <c r="D146" s="11">
        <f t="shared" si="10"/>
        <v>92.212829999999997</v>
      </c>
      <c r="E146" s="7">
        <v>107.91</v>
      </c>
      <c r="F146" s="3"/>
    </row>
    <row r="147" spans="1:6" x14ac:dyDescent="0.2">
      <c r="A147" s="8">
        <v>40101</v>
      </c>
      <c r="B147" s="2">
        <f t="shared" si="9"/>
        <v>92.435010000000005</v>
      </c>
      <c r="C147" s="4">
        <f t="shared" si="11"/>
        <v>-2.5818382403401952E-3</v>
      </c>
      <c r="D147" s="11">
        <f t="shared" si="10"/>
        <v>92.435010000000005</v>
      </c>
      <c r="E147" s="7">
        <v>108.17</v>
      </c>
      <c r="F147" s="3"/>
    </row>
    <row r="148" spans="1:6" x14ac:dyDescent="0.2">
      <c r="A148" s="8">
        <v>40132</v>
      </c>
      <c r="B148" s="2">
        <f t="shared" si="9"/>
        <v>92.52901</v>
      </c>
      <c r="C148" s="4">
        <f t="shared" si="11"/>
        <v>3.5218538662196153E-3</v>
      </c>
      <c r="D148" s="11">
        <f t="shared" si="10"/>
        <v>92.52901</v>
      </c>
      <c r="E148" s="7">
        <v>108.28</v>
      </c>
      <c r="F148" s="3"/>
    </row>
    <row r="149" spans="1:6" x14ac:dyDescent="0.2">
      <c r="A149" s="8">
        <v>40162</v>
      </c>
      <c r="B149" s="2">
        <f t="shared" si="9"/>
        <v>92.811000000000007</v>
      </c>
      <c r="C149" s="4">
        <f t="shared" si="11"/>
        <v>7.9814414381149668E-3</v>
      </c>
      <c r="D149" s="11">
        <f t="shared" si="10"/>
        <v>92.811000000000007</v>
      </c>
      <c r="E149" s="7">
        <v>108.61</v>
      </c>
      <c r="F149" s="3"/>
    </row>
    <row r="150" spans="1:6" x14ac:dyDescent="0.2">
      <c r="A150" s="8">
        <v>40193</v>
      </c>
      <c r="B150" s="2">
        <f t="shared" si="9"/>
        <v>92.076099999999997</v>
      </c>
      <c r="C150" s="4">
        <f t="shared" si="11"/>
        <v>8.7061557673475676E-3</v>
      </c>
      <c r="D150" s="11">
        <f t="shared" si="10"/>
        <v>92.076099999999997</v>
      </c>
      <c r="E150" s="7">
        <v>107.75</v>
      </c>
      <c r="F150" s="3"/>
    </row>
    <row r="151" spans="1:6" x14ac:dyDescent="0.2">
      <c r="A151" s="8">
        <v>40224</v>
      </c>
      <c r="B151" s="2">
        <f t="shared" si="9"/>
        <v>92.306830000000005</v>
      </c>
      <c r="C151" s="4">
        <f t="shared" si="11"/>
        <v>7.0856269293317897E-3</v>
      </c>
      <c r="D151" s="11">
        <f t="shared" si="10"/>
        <v>92.306830000000005</v>
      </c>
      <c r="E151" s="7">
        <v>108.02</v>
      </c>
      <c r="F151" s="3"/>
    </row>
    <row r="152" spans="1:6" x14ac:dyDescent="0.2">
      <c r="A152" s="8">
        <v>40252</v>
      </c>
      <c r="B152" s="2">
        <f t="shared" si="9"/>
        <v>93.221180000000004</v>
      </c>
      <c r="C152" s="4">
        <f t="shared" si="11"/>
        <v>1.3282616944779724E-2</v>
      </c>
      <c r="D152" s="11">
        <f t="shared" si="10"/>
        <v>93.221180000000004</v>
      </c>
      <c r="E152" s="7">
        <v>109.09</v>
      </c>
      <c r="F152" s="3"/>
    </row>
    <row r="153" spans="1:6" x14ac:dyDescent="0.2">
      <c r="A153" s="8">
        <v>40283</v>
      </c>
      <c r="B153" s="2">
        <f t="shared" si="9"/>
        <v>93.639899999999997</v>
      </c>
      <c r="C153" s="4">
        <f t="shared" si="11"/>
        <v>1.4253944156617182E-2</v>
      </c>
      <c r="D153" s="11">
        <f t="shared" si="10"/>
        <v>93.639899999999997</v>
      </c>
      <c r="E153" s="7">
        <v>109.58</v>
      </c>
      <c r="F153" s="3"/>
    </row>
    <row r="154" spans="1:6" x14ac:dyDescent="0.2">
      <c r="A154" s="8">
        <v>40313</v>
      </c>
      <c r="B154" s="2">
        <f t="shared" si="9"/>
        <v>93.750990000000002</v>
      </c>
      <c r="C154" s="4">
        <f t="shared" si="11"/>
        <v>1.4893609420451481E-2</v>
      </c>
      <c r="D154" s="11">
        <f t="shared" si="10"/>
        <v>93.750990000000002</v>
      </c>
      <c r="E154" s="7">
        <v>109.71</v>
      </c>
      <c r="F154" s="3"/>
    </row>
    <row r="155" spans="1:6" x14ac:dyDescent="0.2">
      <c r="A155" s="8">
        <v>40344</v>
      </c>
      <c r="B155" s="2">
        <f t="shared" si="9"/>
        <v>93.742450000000005</v>
      </c>
      <c r="C155" s="4">
        <f t="shared" si="11"/>
        <v>1.3207781284269471E-2</v>
      </c>
      <c r="D155" s="11">
        <f t="shared" si="10"/>
        <v>93.742450000000005</v>
      </c>
      <c r="E155" s="7">
        <v>109.7</v>
      </c>
      <c r="F155" s="3"/>
    </row>
    <row r="156" spans="1:6" x14ac:dyDescent="0.2">
      <c r="A156" s="8">
        <v>40374</v>
      </c>
      <c r="B156" s="2">
        <f t="shared" si="9"/>
        <v>93.417720000000003</v>
      </c>
      <c r="C156" s="4">
        <f t="shared" si="11"/>
        <v>1.6835669924604169E-2</v>
      </c>
      <c r="D156" s="11">
        <f t="shared" si="10"/>
        <v>93.417720000000003</v>
      </c>
      <c r="E156" s="7">
        <v>109.32</v>
      </c>
      <c r="F156" s="3"/>
    </row>
    <row r="157" spans="1:6" x14ac:dyDescent="0.2">
      <c r="A157" s="8">
        <v>40405</v>
      </c>
      <c r="B157" s="2">
        <f t="shared" si="9"/>
        <v>93.605720000000005</v>
      </c>
      <c r="C157" s="4">
        <f t="shared" si="11"/>
        <v>1.529333134047195E-2</v>
      </c>
      <c r="D157" s="11">
        <f t="shared" si="10"/>
        <v>93.605720000000005</v>
      </c>
      <c r="E157" s="7">
        <v>109.54</v>
      </c>
      <c r="F157" s="3"/>
    </row>
    <row r="158" spans="1:6" x14ac:dyDescent="0.2">
      <c r="A158" s="8">
        <v>40436</v>
      </c>
      <c r="B158" s="2">
        <f t="shared" si="9"/>
        <v>93.802260000000004</v>
      </c>
      <c r="C158" s="4">
        <f t="shared" si="11"/>
        <v>1.7236538559764591E-2</v>
      </c>
      <c r="D158" s="11">
        <f t="shared" si="10"/>
        <v>93.802260000000004</v>
      </c>
      <c r="E158" s="7">
        <v>109.77</v>
      </c>
      <c r="F158" s="3"/>
    </row>
    <row r="159" spans="1:6" x14ac:dyDescent="0.2">
      <c r="A159" s="8">
        <v>40466</v>
      </c>
      <c r="B159" s="2">
        <f t="shared" si="9"/>
        <v>94.126990000000006</v>
      </c>
      <c r="C159" s="4">
        <f t="shared" si="11"/>
        <v>1.8304536343967559E-2</v>
      </c>
      <c r="D159" s="11">
        <f t="shared" si="10"/>
        <v>94.126990000000006</v>
      </c>
      <c r="E159" s="7">
        <v>110.15</v>
      </c>
      <c r="F159" s="3"/>
    </row>
    <row r="160" spans="1:6" x14ac:dyDescent="0.2">
      <c r="A160" s="8">
        <v>40497</v>
      </c>
      <c r="B160" s="2">
        <f t="shared" si="9"/>
        <v>94.229529999999997</v>
      </c>
      <c r="C160" s="4">
        <f t="shared" si="11"/>
        <v>1.8378236187764241E-2</v>
      </c>
      <c r="D160" s="11">
        <f t="shared" si="10"/>
        <v>94.229529999999997</v>
      </c>
      <c r="E160" s="7">
        <v>110.27</v>
      </c>
      <c r="F160" s="3"/>
    </row>
    <row r="161" spans="1:6" x14ac:dyDescent="0.2">
      <c r="A161" s="8">
        <v>40527</v>
      </c>
      <c r="B161" s="2">
        <f t="shared" si="9"/>
        <v>94.793520000000001</v>
      </c>
      <c r="C161" s="4">
        <f t="shared" si="11"/>
        <v>2.1360830074021342E-2</v>
      </c>
      <c r="D161" s="11">
        <f t="shared" si="10"/>
        <v>94.793520000000001</v>
      </c>
      <c r="E161" s="7">
        <v>110.93</v>
      </c>
      <c r="F161" s="3"/>
    </row>
    <row r="162" spans="1:6" x14ac:dyDescent="0.2">
      <c r="A162" s="8">
        <v>40558</v>
      </c>
      <c r="B162" s="2">
        <f t="shared" si="9"/>
        <v>94.092799999999997</v>
      </c>
      <c r="C162" s="4">
        <f t="shared" si="11"/>
        <v>2.1902534968357701E-2</v>
      </c>
      <c r="D162" s="11">
        <f t="shared" si="10"/>
        <v>94.092799999999997</v>
      </c>
      <c r="E162" s="7">
        <v>110.11</v>
      </c>
      <c r="F162" s="3"/>
    </row>
    <row r="163" spans="1:6" x14ac:dyDescent="0.2">
      <c r="A163" s="8">
        <v>40589</v>
      </c>
      <c r="B163" s="2">
        <f t="shared" si="9"/>
        <v>94.485889999999998</v>
      </c>
      <c r="C163" s="4">
        <f t="shared" si="11"/>
        <v>2.3606703859291756E-2</v>
      </c>
      <c r="D163" s="11">
        <f t="shared" si="10"/>
        <v>94.485889999999998</v>
      </c>
      <c r="E163" s="7">
        <v>110.57</v>
      </c>
      <c r="F163" s="3"/>
    </row>
    <row r="164" spans="1:6" x14ac:dyDescent="0.2">
      <c r="A164" s="8">
        <v>40617</v>
      </c>
      <c r="B164" s="2">
        <f t="shared" si="9"/>
        <v>95.801869999999994</v>
      </c>
      <c r="C164" s="4">
        <f t="shared" si="11"/>
        <v>2.7683515698900152E-2</v>
      </c>
      <c r="D164" s="11">
        <f t="shared" si="10"/>
        <v>95.801869999999994</v>
      </c>
      <c r="E164" s="7">
        <v>112.11</v>
      </c>
      <c r="F164" s="3"/>
    </row>
    <row r="165" spans="1:6" x14ac:dyDescent="0.2">
      <c r="A165" s="8">
        <v>40648</v>
      </c>
      <c r="B165" s="2">
        <f t="shared" si="9"/>
        <v>96.348780000000005</v>
      </c>
      <c r="C165" s="4">
        <f t="shared" si="11"/>
        <v>2.8928693858067067E-2</v>
      </c>
      <c r="D165" s="11">
        <f t="shared" si="10"/>
        <v>96.348780000000005</v>
      </c>
      <c r="E165" s="7">
        <v>112.75</v>
      </c>
      <c r="F165" s="3"/>
    </row>
    <row r="166" spans="1:6" x14ac:dyDescent="0.2">
      <c r="A166" s="8">
        <v>40678</v>
      </c>
      <c r="B166" s="2">
        <f t="shared" si="9"/>
        <v>96.340230000000005</v>
      </c>
      <c r="C166" s="4">
        <f t="shared" ref="C166:C172" si="12">B166/B154-1</f>
        <v>2.7618268351086162E-2</v>
      </c>
      <c r="D166" s="11">
        <f t="shared" si="10"/>
        <v>96.340230000000005</v>
      </c>
      <c r="E166" s="7">
        <v>112.74</v>
      </c>
      <c r="F166" s="3"/>
    </row>
    <row r="167" spans="1:6" x14ac:dyDescent="0.2">
      <c r="A167" s="8">
        <v>40709</v>
      </c>
      <c r="B167" s="2">
        <f t="shared" si="9"/>
        <v>96.348780000000005</v>
      </c>
      <c r="C167" s="4">
        <f t="shared" si="12"/>
        <v>2.7803092409041996E-2</v>
      </c>
      <c r="D167" s="11">
        <f t="shared" si="10"/>
        <v>96.348780000000005</v>
      </c>
      <c r="E167" s="7">
        <v>112.75</v>
      </c>
      <c r="F167" s="3"/>
    </row>
    <row r="168" spans="1:6" x14ac:dyDescent="0.2">
      <c r="A168" s="8">
        <v>40739</v>
      </c>
      <c r="B168" s="2">
        <f t="shared" si="9"/>
        <v>95.733509999999995</v>
      </c>
      <c r="C168" s="4">
        <f t="shared" si="12"/>
        <v>2.4789622354302709E-2</v>
      </c>
      <c r="D168" s="11">
        <f t="shared" si="10"/>
        <v>95.733509999999995</v>
      </c>
      <c r="E168" s="7">
        <v>112.03</v>
      </c>
      <c r="F168" s="3"/>
    </row>
    <row r="169" spans="1:6" x14ac:dyDescent="0.2">
      <c r="A169" s="8">
        <v>40770</v>
      </c>
      <c r="B169" s="2">
        <f t="shared" si="9"/>
        <v>95.904420000000002</v>
      </c>
      <c r="C169" s="4">
        <f t="shared" si="12"/>
        <v>2.4557259962318501E-2</v>
      </c>
      <c r="D169" s="11">
        <f t="shared" si="10"/>
        <v>95.904420000000002</v>
      </c>
      <c r="E169" s="7">
        <v>112.23</v>
      </c>
      <c r="F169" s="3"/>
    </row>
    <row r="170" spans="1:6" x14ac:dyDescent="0.2">
      <c r="A170" s="8">
        <v>40801</v>
      </c>
      <c r="B170" s="2">
        <f t="shared" si="9"/>
        <v>96.630769999999998</v>
      </c>
      <c r="C170" s="4">
        <f t="shared" si="12"/>
        <v>3.0153964307469749E-2</v>
      </c>
      <c r="D170" s="11">
        <f t="shared" si="10"/>
        <v>96.630769999999998</v>
      </c>
      <c r="E170" s="7">
        <v>113.08</v>
      </c>
      <c r="F170" s="3"/>
    </row>
    <row r="171" spans="1:6" x14ac:dyDescent="0.2">
      <c r="A171" s="8">
        <v>40831</v>
      </c>
      <c r="B171" s="2">
        <f t="shared" si="9"/>
        <v>96.938400000000001</v>
      </c>
      <c r="C171" s="4">
        <f t="shared" si="12"/>
        <v>2.9868266264543308E-2</v>
      </c>
      <c r="D171" s="11">
        <f t="shared" si="10"/>
        <v>96.938400000000001</v>
      </c>
      <c r="E171" s="7">
        <v>113.44</v>
      </c>
      <c r="F171" s="3"/>
    </row>
    <row r="172" spans="1:6" x14ac:dyDescent="0.2">
      <c r="A172" s="8">
        <v>40862</v>
      </c>
      <c r="B172" s="2">
        <f t="shared" si="9"/>
        <v>97.023859999999999</v>
      </c>
      <c r="C172" s="4">
        <f t="shared" si="12"/>
        <v>2.9654504272705218E-2</v>
      </c>
      <c r="D172" s="11">
        <f t="shared" si="10"/>
        <v>97.023859999999999</v>
      </c>
      <c r="E172" s="7">
        <v>113.54</v>
      </c>
      <c r="F172" s="3"/>
    </row>
    <row r="173" spans="1:6" x14ac:dyDescent="0.2">
      <c r="A173" s="8">
        <v>40892</v>
      </c>
      <c r="B173" s="2">
        <f t="shared" si="9"/>
        <v>97.340040000000002</v>
      </c>
      <c r="C173" s="4">
        <f t="shared" ref="C173:C178" si="13">B173/B161-1</f>
        <v>2.6863861580411763E-2</v>
      </c>
      <c r="D173" s="11">
        <f t="shared" si="10"/>
        <v>97.340040000000002</v>
      </c>
      <c r="E173" s="7">
        <v>113.91</v>
      </c>
      <c r="F173" s="3"/>
    </row>
    <row r="174" spans="1:6" x14ac:dyDescent="0.2">
      <c r="A174" s="8">
        <v>40923</v>
      </c>
      <c r="B174" s="2">
        <f t="shared" si="9"/>
        <v>96.528229999999994</v>
      </c>
      <c r="C174" s="4">
        <f t="shared" si="13"/>
        <v>2.5883276935110944E-2</v>
      </c>
      <c r="D174" s="11">
        <f t="shared" si="10"/>
        <v>96.528229999999994</v>
      </c>
      <c r="E174" s="7">
        <v>112.96</v>
      </c>
      <c r="F174" s="3"/>
    </row>
    <row r="175" spans="1:6" x14ac:dyDescent="0.2">
      <c r="A175" s="8">
        <v>40954</v>
      </c>
      <c r="B175" s="2">
        <f t="shared" si="9"/>
        <v>97.015309999999999</v>
      </c>
      <c r="C175" s="4">
        <f t="shared" si="13"/>
        <v>2.6770346344835216E-2</v>
      </c>
      <c r="D175" s="11">
        <f t="shared" si="10"/>
        <v>97.015309999999999</v>
      </c>
      <c r="E175" s="7">
        <v>113.53</v>
      </c>
      <c r="F175" s="3"/>
    </row>
    <row r="176" spans="1:6" x14ac:dyDescent="0.2">
      <c r="A176" s="8">
        <v>40983</v>
      </c>
      <c r="B176" s="2">
        <f t="shared" si="9"/>
        <v>98.297110000000004</v>
      </c>
      <c r="C176" s="4">
        <f t="shared" si="13"/>
        <v>2.6045838144913125E-2</v>
      </c>
      <c r="D176" s="11">
        <f t="shared" si="10"/>
        <v>98.297110000000004</v>
      </c>
      <c r="E176" s="7">
        <v>115.03</v>
      </c>
      <c r="F176" s="3"/>
    </row>
    <row r="177" spans="1:6" x14ac:dyDescent="0.2">
      <c r="A177" s="8">
        <v>41014</v>
      </c>
      <c r="B177" s="2">
        <f t="shared" si="9"/>
        <v>98.750020000000006</v>
      </c>
      <c r="C177" s="4">
        <f t="shared" si="13"/>
        <v>2.4922370579056663E-2</v>
      </c>
      <c r="D177" s="11">
        <f t="shared" si="10"/>
        <v>98.750020000000006</v>
      </c>
      <c r="E177" s="7">
        <v>115.56</v>
      </c>
      <c r="F177" s="3"/>
    </row>
    <row r="178" spans="1:6" x14ac:dyDescent="0.2">
      <c r="A178" s="8">
        <v>41044</v>
      </c>
      <c r="B178" s="2">
        <f t="shared" si="9"/>
        <v>98.596199999999996</v>
      </c>
      <c r="C178" s="4">
        <f t="shared" si="13"/>
        <v>2.3416697261362085E-2</v>
      </c>
      <c r="D178" s="11">
        <f t="shared" si="10"/>
        <v>98.596199999999996</v>
      </c>
      <c r="E178" s="7">
        <v>115.38</v>
      </c>
      <c r="F178" s="3"/>
    </row>
    <row r="179" spans="1:6" x14ac:dyDescent="0.2">
      <c r="A179" s="8">
        <v>41075</v>
      </c>
      <c r="B179" s="2">
        <f t="shared" si="9"/>
        <v>98.519289999999998</v>
      </c>
      <c r="C179" s="4">
        <f t="shared" ref="C179:C185" si="14">B179/B167-1</f>
        <v>2.2527633458358176E-2</v>
      </c>
      <c r="D179" s="11">
        <f t="shared" si="10"/>
        <v>98.519289999999998</v>
      </c>
      <c r="E179" s="7">
        <v>115.29</v>
      </c>
      <c r="F179" s="3"/>
    </row>
    <row r="180" spans="1:6" x14ac:dyDescent="0.2">
      <c r="A180" s="8">
        <v>41105</v>
      </c>
      <c r="B180" s="2">
        <f t="shared" si="9"/>
        <v>97.972390000000004</v>
      </c>
      <c r="C180" s="4">
        <f t="shared" si="14"/>
        <v>2.3386586368764783E-2</v>
      </c>
      <c r="D180" s="11">
        <f t="shared" si="10"/>
        <v>97.972390000000004</v>
      </c>
      <c r="E180" s="7">
        <v>114.65</v>
      </c>
      <c r="F180" s="3"/>
    </row>
    <row r="181" spans="1:6" x14ac:dyDescent="0.2">
      <c r="A181" s="8">
        <v>41136</v>
      </c>
      <c r="B181" s="2">
        <f t="shared" si="9"/>
        <v>98.356930000000006</v>
      </c>
      <c r="C181" s="4">
        <f t="shared" si="14"/>
        <v>2.5572439726969876E-2</v>
      </c>
      <c r="D181" s="11">
        <f t="shared" si="10"/>
        <v>98.356930000000006</v>
      </c>
      <c r="E181" s="7">
        <v>115.1</v>
      </c>
      <c r="F181" s="3"/>
    </row>
    <row r="182" spans="1:6" x14ac:dyDescent="0.2">
      <c r="A182" s="8">
        <v>41167</v>
      </c>
      <c r="B182" s="2">
        <f t="shared" si="9"/>
        <v>99.100380000000001</v>
      </c>
      <c r="C182" s="4">
        <f t="shared" si="14"/>
        <v>2.5557180181840611E-2</v>
      </c>
      <c r="D182" s="11">
        <f t="shared" si="10"/>
        <v>99.100380000000001</v>
      </c>
      <c r="E182" s="7">
        <v>115.97</v>
      </c>
      <c r="F182" s="3"/>
    </row>
    <row r="183" spans="1:6" x14ac:dyDescent="0.2">
      <c r="A183" s="8">
        <v>41197</v>
      </c>
      <c r="B183" s="2">
        <f t="shared" si="9"/>
        <v>99.30547</v>
      </c>
      <c r="C183" s="4">
        <f t="shared" si="14"/>
        <v>2.441829037821952E-2</v>
      </c>
      <c r="D183" s="11">
        <f t="shared" si="10"/>
        <v>99.30547</v>
      </c>
      <c r="E183" s="7">
        <v>116.21</v>
      </c>
      <c r="F183" s="3"/>
    </row>
    <row r="184" spans="1:6" x14ac:dyDescent="0.2">
      <c r="A184" s="8">
        <v>41228</v>
      </c>
      <c r="B184" s="2">
        <f t="shared" si="9"/>
        <v>99.100380000000001</v>
      </c>
      <c r="C184" s="4">
        <f t="shared" si="14"/>
        <v>2.1402158190779064E-2</v>
      </c>
      <c r="D184" s="11">
        <f t="shared" si="10"/>
        <v>99.100380000000001</v>
      </c>
      <c r="E184" s="7">
        <v>115.97</v>
      </c>
      <c r="F184" s="3"/>
    </row>
    <row r="185" spans="1:6" x14ac:dyDescent="0.2">
      <c r="A185" s="8">
        <v>41258</v>
      </c>
      <c r="B185" s="2">
        <f t="shared" si="9"/>
        <v>99.459280000000007</v>
      </c>
      <c r="C185" s="4">
        <f t="shared" si="14"/>
        <v>2.1771513551874566E-2</v>
      </c>
      <c r="D185" s="11">
        <f t="shared" si="10"/>
        <v>99.459280000000007</v>
      </c>
      <c r="E185" s="7">
        <v>116.39</v>
      </c>
      <c r="F185" s="3"/>
    </row>
    <row r="186" spans="1:6" x14ac:dyDescent="0.2">
      <c r="A186" s="8">
        <v>41289</v>
      </c>
      <c r="B186" s="2">
        <f t="shared" si="9"/>
        <v>98.382570000000001</v>
      </c>
      <c r="C186" s="4">
        <f t="shared" ref="C186:C193" si="15">B186/B174-1</f>
        <v>1.9210338778614444E-2</v>
      </c>
      <c r="D186" s="11">
        <f t="shared" si="10"/>
        <v>98.382570000000001</v>
      </c>
      <c r="E186" s="1">
        <v>115.13</v>
      </c>
      <c r="F186" s="3"/>
    </row>
    <row r="187" spans="1:6" x14ac:dyDescent="0.2">
      <c r="A187" s="8">
        <v>41320</v>
      </c>
      <c r="B187" s="2">
        <f t="shared" si="9"/>
        <v>98.741470000000007</v>
      </c>
      <c r="C187" s="4">
        <f t="shared" si="15"/>
        <v>1.7792655612810071E-2</v>
      </c>
      <c r="D187" s="11">
        <f t="shared" si="10"/>
        <v>98.741470000000007</v>
      </c>
      <c r="E187" s="1">
        <v>115.55</v>
      </c>
      <c r="F187" s="3"/>
    </row>
    <row r="188" spans="1:6" x14ac:dyDescent="0.2">
      <c r="A188" s="8">
        <v>41348</v>
      </c>
      <c r="B188" s="2">
        <f t="shared" si="9"/>
        <v>99.929280000000006</v>
      </c>
      <c r="C188" s="4">
        <f t="shared" si="15"/>
        <v>1.6604455614208868E-2</v>
      </c>
      <c r="D188" s="11">
        <f t="shared" si="10"/>
        <v>99.929280000000006</v>
      </c>
      <c r="E188" s="1">
        <v>116.94</v>
      </c>
      <c r="F188" s="3"/>
    </row>
    <row r="189" spans="1:6" x14ac:dyDescent="0.2">
      <c r="A189" s="8">
        <v>41379</v>
      </c>
      <c r="B189" s="2">
        <f t="shared" si="9"/>
        <v>99.835279999999997</v>
      </c>
      <c r="C189" s="4">
        <f t="shared" si="15"/>
        <v>1.0989972457726926E-2</v>
      </c>
      <c r="D189" s="11">
        <f t="shared" si="10"/>
        <v>99.835279999999997</v>
      </c>
      <c r="E189" s="1">
        <v>116.83</v>
      </c>
      <c r="F189" s="3"/>
    </row>
    <row r="190" spans="1:6" x14ac:dyDescent="0.2">
      <c r="A190" s="8">
        <v>41409</v>
      </c>
      <c r="B190" s="2">
        <f t="shared" si="9"/>
        <v>99.937820000000002</v>
      </c>
      <c r="C190" s="4">
        <f t="shared" si="15"/>
        <v>1.3607218128082188E-2</v>
      </c>
      <c r="D190" s="11">
        <f t="shared" si="10"/>
        <v>99.937820000000002</v>
      </c>
      <c r="E190" s="1">
        <v>116.95</v>
      </c>
      <c r="F190" s="3"/>
    </row>
    <row r="191" spans="1:6" x14ac:dyDescent="0.2">
      <c r="A191" s="8">
        <v>41440</v>
      </c>
      <c r="B191" s="2">
        <f t="shared" si="9"/>
        <v>100.04037</v>
      </c>
      <c r="C191" s="4">
        <f t="shared" si="15"/>
        <v>1.5439412931213647E-2</v>
      </c>
      <c r="D191" s="11">
        <f t="shared" si="10"/>
        <v>100.04037</v>
      </c>
      <c r="E191" s="1">
        <v>117.07</v>
      </c>
      <c r="F191" s="3"/>
    </row>
    <row r="192" spans="1:6" x14ac:dyDescent="0.2">
      <c r="A192" s="8">
        <v>41470</v>
      </c>
      <c r="B192" s="2">
        <f t="shared" si="9"/>
        <v>99.459280000000007</v>
      </c>
      <c r="C192" s="4">
        <f t="shared" si="15"/>
        <v>1.5176622719931698E-2</v>
      </c>
      <c r="D192" s="11">
        <f t="shared" si="10"/>
        <v>99.459280000000007</v>
      </c>
      <c r="E192" s="1">
        <v>116.39</v>
      </c>
      <c r="F192" s="3"/>
    </row>
    <row r="193" spans="1:6" x14ac:dyDescent="0.2">
      <c r="A193" s="8">
        <v>41501</v>
      </c>
      <c r="B193" s="2">
        <f t="shared" si="9"/>
        <v>99.578919999999997</v>
      </c>
      <c r="C193" s="4">
        <f t="shared" si="15"/>
        <v>1.2424035601761751E-2</v>
      </c>
      <c r="D193" s="11">
        <f t="shared" si="10"/>
        <v>99.578919999999997</v>
      </c>
      <c r="E193" s="1">
        <v>116.53</v>
      </c>
      <c r="F193" s="3"/>
    </row>
    <row r="194" spans="1:6" x14ac:dyDescent="0.2">
      <c r="A194" s="8">
        <v>41532</v>
      </c>
      <c r="B194" s="2">
        <f t="shared" si="9"/>
        <v>100.07455</v>
      </c>
      <c r="C194" s="4">
        <f t="shared" ref="C194" si="16">B194/B182-1</f>
        <v>9.8301338501427526E-3</v>
      </c>
      <c r="D194" s="11">
        <f t="shared" si="10"/>
        <v>100.07455</v>
      </c>
      <c r="E194" s="1">
        <v>117.11</v>
      </c>
      <c r="F194" s="3"/>
    </row>
    <row r="195" spans="1:6" x14ac:dyDescent="0.2">
      <c r="A195" s="8">
        <v>41562</v>
      </c>
      <c r="B195" s="2">
        <f t="shared" si="9"/>
        <v>99.946370000000002</v>
      </c>
      <c r="C195" s="4">
        <f t="shared" ref="C195" si="17">B195/B183-1</f>
        <v>6.4538237420355138E-3</v>
      </c>
      <c r="D195" s="11">
        <f t="shared" si="10"/>
        <v>99.946370000000002</v>
      </c>
      <c r="E195" s="1">
        <v>116.96</v>
      </c>
      <c r="F195" s="3"/>
    </row>
    <row r="196" spans="1:6" x14ac:dyDescent="0.2">
      <c r="A196" s="8">
        <v>41593</v>
      </c>
      <c r="B196" s="2">
        <f t="shared" si="9"/>
        <v>99.860910000000004</v>
      </c>
      <c r="C196" s="4">
        <f t="shared" ref="C196:C197" si="18">B196/B184-1</f>
        <v>7.6743398965775089E-3</v>
      </c>
      <c r="D196" s="11">
        <f t="shared" si="10"/>
        <v>99.860910000000004</v>
      </c>
      <c r="E196" s="1">
        <v>116.86</v>
      </c>
      <c r="F196" s="3"/>
    </row>
    <row r="197" spans="1:6" x14ac:dyDescent="0.2">
      <c r="A197" s="8">
        <v>41623</v>
      </c>
      <c r="B197" s="2">
        <f t="shared" ref="B197:B220" si="19">D197</f>
        <v>100.21982</v>
      </c>
      <c r="C197" s="4">
        <f t="shared" si="18"/>
        <v>7.6467474930443924E-3</v>
      </c>
      <c r="D197" s="11">
        <f t="shared" si="10"/>
        <v>100.21982</v>
      </c>
      <c r="E197" s="1">
        <v>117.28</v>
      </c>
      <c r="F197" s="3"/>
    </row>
    <row r="198" spans="1:6" x14ac:dyDescent="0.2">
      <c r="A198" s="8">
        <v>41654</v>
      </c>
      <c r="B198" s="2">
        <f t="shared" si="19"/>
        <v>99.066199999999995</v>
      </c>
      <c r="C198" s="4">
        <f t="shared" ref="C198" si="20">B198/B186-1</f>
        <v>6.9486901999000761E-3</v>
      </c>
      <c r="D198" s="11">
        <f t="shared" si="10"/>
        <v>99.066199999999995</v>
      </c>
      <c r="E198" s="1">
        <v>115.93</v>
      </c>
      <c r="F198" s="3"/>
    </row>
    <row r="199" spans="1:6" x14ac:dyDescent="0.2">
      <c r="A199" s="8">
        <v>41685</v>
      </c>
      <c r="B199" s="2">
        <f t="shared" si="19"/>
        <v>99.365279999999998</v>
      </c>
      <c r="C199" s="4">
        <f t="shared" ref="C199" si="21">B199/B187-1</f>
        <v>6.31760900460554E-3</v>
      </c>
      <c r="D199" s="11">
        <f t="shared" si="10"/>
        <v>99.365279999999998</v>
      </c>
      <c r="E199" s="1">
        <v>116.28</v>
      </c>
      <c r="F199" s="3"/>
    </row>
    <row r="200" spans="1:6" x14ac:dyDescent="0.2">
      <c r="A200" s="8">
        <v>41713</v>
      </c>
      <c r="B200" s="2">
        <f t="shared" si="19"/>
        <v>100.31382000000001</v>
      </c>
      <c r="C200" s="4">
        <f t="shared" ref="C200" si="22">B200/B188-1</f>
        <v>3.8481213914480783E-3</v>
      </c>
      <c r="D200" s="11">
        <f t="shared" si="10"/>
        <v>100.31382000000001</v>
      </c>
      <c r="E200" s="1">
        <v>117.39</v>
      </c>
      <c r="F200" s="3"/>
    </row>
    <row r="201" spans="1:6" x14ac:dyDescent="0.2">
      <c r="A201" s="8">
        <v>41744</v>
      </c>
      <c r="B201" s="2">
        <f t="shared" si="19"/>
        <v>100.46763</v>
      </c>
      <c r="C201" s="4">
        <f t="shared" ref="C201" si="23">B201/B189-1</f>
        <v>6.3339332548573157E-3</v>
      </c>
      <c r="D201" s="11">
        <f t="shared" si="10"/>
        <v>100.46763</v>
      </c>
      <c r="E201" s="1">
        <v>117.57</v>
      </c>
      <c r="F201" s="3"/>
    </row>
    <row r="202" spans="1:6" x14ac:dyDescent="0.2">
      <c r="A202" s="8">
        <v>41774</v>
      </c>
      <c r="B202" s="2">
        <f t="shared" si="19"/>
        <v>100.35654</v>
      </c>
      <c r="C202" s="4">
        <f t="shared" ref="C202" si="24">B202/B190-1</f>
        <v>4.1898052208861891E-3</v>
      </c>
      <c r="D202" s="11">
        <f t="shared" si="10"/>
        <v>100.35654</v>
      </c>
      <c r="E202" s="1">
        <v>117.44</v>
      </c>
      <c r="F202" s="3"/>
    </row>
    <row r="203" spans="1:6" x14ac:dyDescent="0.2">
      <c r="A203" s="8">
        <v>41805</v>
      </c>
      <c r="B203" s="2">
        <f t="shared" si="19"/>
        <v>100.46763</v>
      </c>
      <c r="C203" s="4">
        <f t="shared" ref="C203" si="25">B203/B191-1</f>
        <v>4.2708758474203634E-3</v>
      </c>
      <c r="D203" s="11">
        <f t="shared" ref="D203:D218" si="26">ROUND(INT(E203/E$221*D$221*1000000)/1000000,5)</f>
        <v>100.46763</v>
      </c>
      <c r="E203" s="1">
        <v>117.57</v>
      </c>
      <c r="F203" s="3"/>
    </row>
    <row r="204" spans="1:6" x14ac:dyDescent="0.2">
      <c r="A204" s="8">
        <v>41835</v>
      </c>
      <c r="B204" s="2">
        <f t="shared" si="19"/>
        <v>99.792550000000006</v>
      </c>
      <c r="C204" s="4">
        <f t="shared" ref="C204" si="27">B204/B192-1</f>
        <v>3.3508185460422446E-3</v>
      </c>
      <c r="D204" s="11">
        <f t="shared" si="26"/>
        <v>99.792550000000006</v>
      </c>
      <c r="E204" s="1">
        <v>116.78</v>
      </c>
      <c r="F204" s="3"/>
    </row>
    <row r="205" spans="1:6" x14ac:dyDescent="0.2">
      <c r="A205" s="8">
        <v>41866</v>
      </c>
      <c r="B205" s="2">
        <f t="shared" si="19"/>
        <v>99.903639999999996</v>
      </c>
      <c r="C205" s="4">
        <f t="shared" ref="C205" si="28">B205/B193-1</f>
        <v>3.2609311287972176E-3</v>
      </c>
      <c r="D205" s="11">
        <f t="shared" si="26"/>
        <v>99.903639999999996</v>
      </c>
      <c r="E205" s="1">
        <v>116.91</v>
      </c>
      <c r="F205" s="3"/>
    </row>
    <row r="206" spans="1:6" x14ac:dyDescent="0.2">
      <c r="A206" s="8">
        <v>41897</v>
      </c>
      <c r="B206" s="2">
        <f t="shared" si="19"/>
        <v>100.348</v>
      </c>
      <c r="C206" s="4">
        <f t="shared" ref="C206:C209" si="29">B206/B194-1</f>
        <v>2.732462948871639E-3</v>
      </c>
      <c r="D206" s="11">
        <f t="shared" si="26"/>
        <v>100.348</v>
      </c>
      <c r="E206" s="1">
        <v>117.43</v>
      </c>
      <c r="F206" s="3"/>
    </row>
    <row r="207" spans="1:6" x14ac:dyDescent="0.2">
      <c r="A207" s="8">
        <v>41927</v>
      </c>
      <c r="B207" s="2">
        <f t="shared" si="19"/>
        <v>100.27963</v>
      </c>
      <c r="C207" s="4">
        <f t="shared" si="29"/>
        <v>3.3343882324090579E-3</v>
      </c>
      <c r="D207" s="11">
        <f t="shared" si="26"/>
        <v>100.27963</v>
      </c>
      <c r="E207" s="1">
        <v>117.35</v>
      </c>
      <c r="F207" s="3"/>
    </row>
    <row r="208" spans="1:6" x14ac:dyDescent="0.2">
      <c r="A208" s="8">
        <v>41958</v>
      </c>
      <c r="B208" s="2">
        <f t="shared" si="19"/>
        <v>100.08309</v>
      </c>
      <c r="C208" s="4">
        <f t="shared" si="29"/>
        <v>2.2248946059073571E-3</v>
      </c>
      <c r="D208" s="11">
        <f t="shared" si="26"/>
        <v>100.08309</v>
      </c>
      <c r="E208" s="1">
        <v>117.12</v>
      </c>
      <c r="F208" s="3"/>
    </row>
    <row r="209" spans="1:6" x14ac:dyDescent="0.2">
      <c r="A209" s="8">
        <v>41988</v>
      </c>
      <c r="B209" s="2">
        <f t="shared" si="19"/>
        <v>99.989090000000004</v>
      </c>
      <c r="C209" s="4">
        <f t="shared" si="29"/>
        <v>-2.3022392177515227E-3</v>
      </c>
      <c r="D209" s="11">
        <f t="shared" si="26"/>
        <v>99.989090000000004</v>
      </c>
      <c r="E209" s="1">
        <v>117.01</v>
      </c>
      <c r="F209" s="12"/>
    </row>
    <row r="210" spans="1:6" x14ac:dyDescent="0.2">
      <c r="A210" s="8">
        <v>42019</v>
      </c>
      <c r="B210" s="2">
        <f t="shared" si="19"/>
        <v>98.382570000000001</v>
      </c>
      <c r="C210" s="4">
        <f t="shared" ref="C210:C221" si="30">B210/B198-1</f>
        <v>-6.9007391017319453E-3</v>
      </c>
      <c r="D210" s="11">
        <f t="shared" si="26"/>
        <v>98.382570000000001</v>
      </c>
      <c r="E210" s="1">
        <v>115.13</v>
      </c>
      <c r="F210" s="12"/>
    </row>
    <row r="211" spans="1:6" x14ac:dyDescent="0.2">
      <c r="A211" s="8">
        <v>42050</v>
      </c>
      <c r="B211" s="2">
        <f t="shared" si="19"/>
        <v>99.014920000000004</v>
      </c>
      <c r="C211" s="4">
        <f t="shared" si="30"/>
        <v>-3.525980100896331E-3</v>
      </c>
      <c r="D211" s="11">
        <f t="shared" si="26"/>
        <v>99.014920000000004</v>
      </c>
      <c r="E211" s="1">
        <v>115.87</v>
      </c>
      <c r="F211" s="12"/>
    </row>
    <row r="212" spans="1:6" x14ac:dyDescent="0.2">
      <c r="A212" s="8">
        <v>42078</v>
      </c>
      <c r="B212" s="2">
        <f t="shared" si="19"/>
        <v>100.15145</v>
      </c>
      <c r="C212" s="4">
        <f t="shared" si="30"/>
        <v>-1.6186204453185749E-3</v>
      </c>
      <c r="D212" s="11">
        <f t="shared" si="26"/>
        <v>100.15145</v>
      </c>
      <c r="E212" s="1">
        <v>117.2</v>
      </c>
      <c r="F212" s="12"/>
    </row>
    <row r="213" spans="1:6" x14ac:dyDescent="0.2">
      <c r="A213" s="8">
        <v>42109</v>
      </c>
      <c r="B213" s="2">
        <f t="shared" si="19"/>
        <v>100.40782</v>
      </c>
      <c r="C213" s="4">
        <f t="shared" si="30"/>
        <v>-5.9531612321295224E-4</v>
      </c>
      <c r="D213" s="11">
        <f t="shared" si="26"/>
        <v>100.40782</v>
      </c>
      <c r="E213" s="1">
        <v>117.5</v>
      </c>
      <c r="F213" s="12"/>
    </row>
    <row r="214" spans="1:6" x14ac:dyDescent="0.2">
      <c r="A214" s="8">
        <v>42139</v>
      </c>
      <c r="B214" s="2">
        <f t="shared" si="19"/>
        <v>100.62999000000001</v>
      </c>
      <c r="C214" s="4">
        <f t="shared" si="30"/>
        <v>2.7247850513778538E-3</v>
      </c>
      <c r="D214" s="11">
        <f t="shared" si="26"/>
        <v>100.62999000000001</v>
      </c>
      <c r="E214" s="1">
        <v>117.76</v>
      </c>
      <c r="F214" s="12"/>
    </row>
    <row r="215" spans="1:6" x14ac:dyDescent="0.2">
      <c r="A215" s="8">
        <v>42170</v>
      </c>
      <c r="B215" s="2">
        <f t="shared" si="19"/>
        <v>100.6129</v>
      </c>
      <c r="C215" s="4">
        <f t="shared" si="30"/>
        <v>1.4459383584544128E-3</v>
      </c>
      <c r="D215" s="11">
        <f t="shared" si="26"/>
        <v>100.6129</v>
      </c>
      <c r="E215" s="1">
        <v>117.74</v>
      </c>
      <c r="F215" s="12"/>
    </row>
    <row r="216" spans="1:6" x14ac:dyDescent="0.2">
      <c r="A216" s="8">
        <v>42200</v>
      </c>
      <c r="B216" s="2">
        <f t="shared" si="19"/>
        <v>99.946370000000002</v>
      </c>
      <c r="C216" s="4">
        <f t="shared" si="30"/>
        <v>1.5413976293821019E-3</v>
      </c>
      <c r="D216" s="11">
        <f t="shared" si="26"/>
        <v>99.946370000000002</v>
      </c>
      <c r="E216" s="1">
        <v>116.96</v>
      </c>
      <c r="F216" s="12"/>
    </row>
    <row r="217" spans="1:6" x14ac:dyDescent="0.2">
      <c r="A217" s="8">
        <v>42231</v>
      </c>
      <c r="B217" s="2">
        <f t="shared" si="19"/>
        <v>99.954909999999998</v>
      </c>
      <c r="C217" s="4">
        <f t="shared" si="30"/>
        <v>5.1319451423403883E-4</v>
      </c>
      <c r="D217" s="11">
        <f t="shared" si="26"/>
        <v>99.954909999999998</v>
      </c>
      <c r="E217" s="1">
        <v>116.97</v>
      </c>
      <c r="F217" s="12"/>
    </row>
    <row r="218" spans="1:6" x14ac:dyDescent="0.2">
      <c r="A218" s="8">
        <v>42262</v>
      </c>
      <c r="B218" s="2">
        <f t="shared" si="19"/>
        <v>100.17709000000001</v>
      </c>
      <c r="C218" s="4">
        <f t="shared" si="30"/>
        <v>-1.7031729581057364E-3</v>
      </c>
      <c r="D218" s="11">
        <f t="shared" si="26"/>
        <v>100.17709000000001</v>
      </c>
      <c r="E218" s="1">
        <v>117.23</v>
      </c>
      <c r="F218" s="12"/>
    </row>
    <row r="219" spans="1:6" x14ac:dyDescent="0.2">
      <c r="A219" s="8">
        <v>42292</v>
      </c>
      <c r="B219" s="2">
        <f t="shared" si="19"/>
        <v>100.32236</v>
      </c>
      <c r="C219" s="4">
        <f t="shared" si="30"/>
        <v>4.2610847287738451E-4</v>
      </c>
      <c r="D219" s="11">
        <f>ROUND(INT(E219/E$221*D$221*1000000)/1000000,5)</f>
        <v>100.32236</v>
      </c>
      <c r="E219" s="1">
        <v>117.4</v>
      </c>
      <c r="F219" s="12"/>
    </row>
    <row r="220" spans="1:6" x14ac:dyDescent="0.2">
      <c r="A220" s="8">
        <v>42323</v>
      </c>
      <c r="B220" s="2">
        <f t="shared" si="19"/>
        <v>100.16855</v>
      </c>
      <c r="C220" s="4">
        <f t="shared" si="30"/>
        <v>8.5389050238160458E-4</v>
      </c>
      <c r="D220" s="11">
        <f>ROUND(INT(E220/E$221*D$221*1000000)/1000000,5)</f>
        <v>100.16855</v>
      </c>
      <c r="E220" s="1">
        <v>117.22</v>
      </c>
      <c r="F220" s="12"/>
    </row>
    <row r="221" spans="1:6" x14ac:dyDescent="0.2">
      <c r="A221" s="8">
        <v>42353</v>
      </c>
      <c r="B221" s="2">
        <f t="shared" ref="B221:B233" si="31">D221</f>
        <v>100.16</v>
      </c>
      <c r="C221" s="4">
        <f t="shared" si="30"/>
        <v>1.7092864831551591E-3</v>
      </c>
      <c r="D221" s="1">
        <v>100.16</v>
      </c>
      <c r="E221" s="1">
        <v>117.21</v>
      </c>
      <c r="F221" s="12"/>
    </row>
    <row r="222" spans="1:6" x14ac:dyDescent="0.2">
      <c r="A222" s="8">
        <v>42384</v>
      </c>
      <c r="B222" s="2">
        <f t="shared" si="31"/>
        <v>98.67</v>
      </c>
      <c r="C222" s="4">
        <f t="shared" ref="C222" si="32">B222/B210-1</f>
        <v>2.9215540923559491E-3</v>
      </c>
      <c r="D222" s="1">
        <v>98.67</v>
      </c>
      <c r="E222" s="12"/>
      <c r="F222" s="12"/>
    </row>
    <row r="223" spans="1:6" x14ac:dyDescent="0.2">
      <c r="A223" s="8">
        <v>42415</v>
      </c>
      <c r="B223" s="2">
        <f t="shared" si="31"/>
        <v>98.83</v>
      </c>
      <c r="C223" s="4">
        <f t="shared" ref="C223:C233" si="33">B223/B211-1</f>
        <v>-1.8675973277563207E-3</v>
      </c>
      <c r="D223" s="1">
        <v>98.83</v>
      </c>
      <c r="E223" s="12"/>
      <c r="F223" s="12"/>
    </row>
    <row r="224" spans="1:6" x14ac:dyDescent="0.2">
      <c r="A224" s="8">
        <v>42444</v>
      </c>
      <c r="B224" s="2">
        <f t="shared" si="31"/>
        <v>100.07</v>
      </c>
      <c r="C224" s="4">
        <f t="shared" si="33"/>
        <v>-8.1326830515193738E-4</v>
      </c>
      <c r="D224" s="1">
        <v>100.07</v>
      </c>
      <c r="E224" s="12"/>
      <c r="F224" s="12"/>
    </row>
    <row r="225" spans="1:6" x14ac:dyDescent="0.2">
      <c r="A225" s="8">
        <v>42475</v>
      </c>
      <c r="B225" s="2">
        <f t="shared" si="31"/>
        <v>100.11</v>
      </c>
      <c r="C225" s="4">
        <f t="shared" si="33"/>
        <v>-2.9661036361510185E-3</v>
      </c>
      <c r="D225" s="1">
        <v>100.11</v>
      </c>
      <c r="E225" s="12"/>
      <c r="F225" s="12"/>
    </row>
    <row r="226" spans="1:6" x14ac:dyDescent="0.2">
      <c r="A226" s="8">
        <v>42505</v>
      </c>
      <c r="B226" s="2">
        <f t="shared" si="31"/>
        <v>100.47</v>
      </c>
      <c r="C226" s="4">
        <f t="shared" si="33"/>
        <v>-1.5898838904784274E-3</v>
      </c>
      <c r="D226" s="1">
        <v>100.47</v>
      </c>
      <c r="E226" s="12"/>
      <c r="F226" s="12"/>
    </row>
    <row r="227" spans="1:6" x14ac:dyDescent="0.2">
      <c r="A227" s="8">
        <v>42536</v>
      </c>
      <c r="B227" s="2">
        <f t="shared" si="31"/>
        <v>100.63</v>
      </c>
      <c r="C227" s="4">
        <f t="shared" si="33"/>
        <v>1.6995832542354705E-4</v>
      </c>
      <c r="D227" s="1">
        <v>100.63</v>
      </c>
      <c r="E227" s="12"/>
      <c r="F227" s="12"/>
    </row>
    <row r="228" spans="1:6" x14ac:dyDescent="0.2">
      <c r="A228" s="8">
        <v>42566</v>
      </c>
      <c r="B228" s="2">
        <f t="shared" si="31"/>
        <v>100.06</v>
      </c>
      <c r="C228" s="4">
        <f t="shared" si="33"/>
        <v>1.1369097246853865E-3</v>
      </c>
      <c r="D228" s="1">
        <v>100.06</v>
      </c>
      <c r="E228" s="12"/>
      <c r="F228" s="12"/>
    </row>
    <row r="229" spans="1:6" x14ac:dyDescent="0.2">
      <c r="A229" s="8">
        <v>42597</v>
      </c>
      <c r="B229" s="2">
        <f t="shared" si="31"/>
        <v>100.14</v>
      </c>
      <c r="C229" s="4">
        <f t="shared" si="33"/>
        <v>1.851734947287742E-3</v>
      </c>
      <c r="D229" s="1">
        <v>100.14</v>
      </c>
      <c r="E229" s="12"/>
      <c r="F229" s="12"/>
    </row>
    <row r="230" spans="1:6" x14ac:dyDescent="0.2">
      <c r="A230" s="8">
        <v>42628</v>
      </c>
      <c r="B230" s="2">
        <f t="shared" si="31"/>
        <v>100.54</v>
      </c>
      <c r="C230" s="4">
        <f t="shared" si="33"/>
        <v>3.6226845878633007E-3</v>
      </c>
      <c r="D230" s="1">
        <v>100.54</v>
      </c>
      <c r="E230" s="12"/>
      <c r="F230" s="12"/>
    </row>
    <row r="231" spans="1:6" x14ac:dyDescent="0.2">
      <c r="A231" s="8">
        <v>42658</v>
      </c>
      <c r="B231" s="2">
        <f t="shared" si="31"/>
        <v>100.8</v>
      </c>
      <c r="C231" s="4">
        <f t="shared" si="33"/>
        <v>4.7610522718961601E-3</v>
      </c>
      <c r="D231" s="1">
        <v>100.8</v>
      </c>
      <c r="E231" s="12"/>
      <c r="F231" s="12"/>
    </row>
    <row r="232" spans="1:6" x14ac:dyDescent="0.2">
      <c r="A232" s="8">
        <v>42689</v>
      </c>
      <c r="B232" s="2">
        <f t="shared" si="31"/>
        <v>100.7</v>
      </c>
      <c r="C232" s="4">
        <f t="shared" si="33"/>
        <v>5.305557482862655E-3</v>
      </c>
      <c r="D232" s="1">
        <v>100.7</v>
      </c>
      <c r="E232" s="12"/>
      <c r="F232" s="12"/>
    </row>
    <row r="233" spans="1:6" x14ac:dyDescent="0.2">
      <c r="A233" s="8">
        <v>42719</v>
      </c>
      <c r="B233" s="2">
        <f t="shared" si="31"/>
        <v>101.26</v>
      </c>
      <c r="C233" s="4">
        <f t="shared" si="33"/>
        <v>1.0982428115016152E-2</v>
      </c>
      <c r="D233" s="1">
        <v>101.26</v>
      </c>
      <c r="E233" s="12"/>
      <c r="F233" s="12"/>
    </row>
    <row r="234" spans="1:6" x14ac:dyDescent="0.2">
      <c r="A234" s="8">
        <v>42750</v>
      </c>
      <c r="B234" s="2">
        <f t="shared" ref="B234:B235" si="34">D234</f>
        <v>100.39</v>
      </c>
      <c r="C234" s="4">
        <f t="shared" ref="C234:C235" si="35">B234/B222-1</f>
        <v>1.7431843518800116E-2</v>
      </c>
      <c r="D234" s="1">
        <v>100.39</v>
      </c>
      <c r="E234" s="12"/>
      <c r="F234" s="12"/>
    </row>
    <row r="235" spans="1:6" x14ac:dyDescent="0.2">
      <c r="A235" s="8">
        <v>42781</v>
      </c>
      <c r="B235" s="2">
        <f t="shared" si="34"/>
        <v>100.77</v>
      </c>
      <c r="C235" s="4">
        <f t="shared" si="35"/>
        <v>1.9629667105129922E-2</v>
      </c>
      <c r="D235" s="1">
        <v>100.77</v>
      </c>
      <c r="E235" s="12"/>
      <c r="F235" s="12"/>
    </row>
    <row r="236" spans="1:6" x14ac:dyDescent="0.2">
      <c r="A236" s="8">
        <v>42809</v>
      </c>
      <c r="B236" s="2">
        <f t="shared" ref="B236:B237" si="36">D236</f>
        <v>101.59</v>
      </c>
      <c r="C236" s="4">
        <f t="shared" ref="C236:C237" si="37">B236/B224-1</f>
        <v>1.5189367442790092E-2</v>
      </c>
      <c r="D236" s="1">
        <v>101.59</v>
      </c>
      <c r="E236" s="12"/>
      <c r="F236" s="12"/>
    </row>
    <row r="237" spans="1:6" x14ac:dyDescent="0.2">
      <c r="A237" s="8">
        <v>42840</v>
      </c>
      <c r="B237" s="2">
        <f t="shared" si="36"/>
        <v>101.96</v>
      </c>
      <c r="C237" s="4">
        <f t="shared" si="37"/>
        <v>1.8479672360403487E-2</v>
      </c>
      <c r="D237" s="1">
        <v>101.96</v>
      </c>
      <c r="E237" s="12"/>
      <c r="F237" s="12"/>
    </row>
    <row r="238" spans="1:6" x14ac:dyDescent="0.2">
      <c r="A238" s="8">
        <v>42870</v>
      </c>
      <c r="B238" s="2">
        <f t="shared" ref="B238:B239" si="38">D238</f>
        <v>101.84</v>
      </c>
      <c r="C238" s="4">
        <f t="shared" ref="C238:C239" si="39">B238/B226-1</f>
        <v>1.3635911217278807E-2</v>
      </c>
      <c r="D238" s="1">
        <v>101.84</v>
      </c>
      <c r="E238" s="12"/>
      <c r="F238" s="12"/>
    </row>
    <row r="239" spans="1:6" x14ac:dyDescent="0.2">
      <c r="A239" s="8">
        <v>42901</v>
      </c>
      <c r="B239" s="2">
        <f t="shared" si="38"/>
        <v>101.86</v>
      </c>
      <c r="C239" s="4">
        <f t="shared" si="39"/>
        <v>1.2222995130676706E-2</v>
      </c>
      <c r="D239" s="1">
        <v>101.86</v>
      </c>
      <c r="E239" s="12"/>
      <c r="F239" s="12"/>
    </row>
    <row r="240" spans="1:6" x14ac:dyDescent="0.2">
      <c r="A240" s="8">
        <v>42931</v>
      </c>
      <c r="B240" s="2">
        <f t="shared" ref="B240:B241" si="40">D240</f>
        <v>101.33</v>
      </c>
      <c r="C240" s="4">
        <f t="shared" ref="C240:C241" si="41">B240/B228-1</f>
        <v>1.2692384569258364E-2</v>
      </c>
      <c r="D240" s="1">
        <v>101.33</v>
      </c>
      <c r="E240" s="12"/>
      <c r="F240" s="12"/>
    </row>
    <row r="241" spans="1:6" x14ac:dyDescent="0.2">
      <c r="A241" s="8">
        <v>42962</v>
      </c>
      <c r="B241" s="2">
        <f t="shared" si="40"/>
        <v>101.6</v>
      </c>
      <c r="C241" s="4">
        <f t="shared" si="41"/>
        <v>1.4579588575993618E-2</v>
      </c>
      <c r="D241" s="1">
        <v>101.6</v>
      </c>
      <c r="E241" s="12"/>
      <c r="F241" s="12"/>
    </row>
    <row r="242" spans="1:6" x14ac:dyDescent="0.2">
      <c r="A242" s="8">
        <v>42993</v>
      </c>
      <c r="B242" s="2">
        <f t="shared" ref="B242:B243" si="42">D242</f>
        <v>102.04</v>
      </c>
      <c r="C242" s="4">
        <f t="shared" ref="C242:C243" si="43">B242/B230-1</f>
        <v>1.4919435050726015E-2</v>
      </c>
      <c r="D242" s="1">
        <v>102.04</v>
      </c>
      <c r="E242" s="12"/>
      <c r="F242" s="12"/>
    </row>
    <row r="243" spans="1:6" x14ac:dyDescent="0.2">
      <c r="A243" s="8">
        <v>43023</v>
      </c>
      <c r="B243" s="2">
        <f t="shared" si="42"/>
        <v>102.14</v>
      </c>
      <c r="C243" s="4">
        <f t="shared" si="43"/>
        <v>1.3293650793650746E-2</v>
      </c>
      <c r="D243" s="1">
        <v>102.14</v>
      </c>
      <c r="E243" s="12"/>
      <c r="F243" s="12"/>
    </row>
    <row r="244" spans="1:6" x14ac:dyDescent="0.2">
      <c r="A244" s="8">
        <v>43054</v>
      </c>
      <c r="B244" s="2">
        <f t="shared" ref="B244:B245" si="44">D244</f>
        <v>102.2</v>
      </c>
      <c r="C244" s="4">
        <f t="shared" ref="C244:C245" si="45">B244/B232-1</f>
        <v>1.4895729890764597E-2</v>
      </c>
      <c r="D244" s="1">
        <v>102.2</v>
      </c>
      <c r="E244" s="12"/>
      <c r="F244" s="12"/>
    </row>
    <row r="245" spans="1:6" x14ac:dyDescent="0.2">
      <c r="A245" s="8">
        <v>43084</v>
      </c>
      <c r="B245" s="2">
        <f t="shared" si="44"/>
        <v>102.57</v>
      </c>
      <c r="C245" s="4">
        <f t="shared" si="45"/>
        <v>1.2936993877147751E-2</v>
      </c>
      <c r="D245" s="1">
        <v>102.57</v>
      </c>
      <c r="E245" s="12"/>
      <c r="F245" s="12"/>
    </row>
    <row r="246" spans="1:6" x14ac:dyDescent="0.2">
      <c r="A246" s="8">
        <v>43115</v>
      </c>
      <c r="B246" s="2">
        <f t="shared" ref="B246:B247" si="46">D246</f>
        <v>101.64</v>
      </c>
      <c r="C246" s="4">
        <f t="shared" ref="C246:C247" si="47">B246/B234-1</f>
        <v>1.2451439386393037E-2</v>
      </c>
      <c r="D246" s="1">
        <v>101.64</v>
      </c>
      <c r="E246" s="12"/>
      <c r="F246" s="12"/>
    </row>
    <row r="247" spans="1:6" x14ac:dyDescent="0.2">
      <c r="A247" s="8">
        <v>43146</v>
      </c>
      <c r="B247" s="2">
        <f t="shared" si="46"/>
        <v>101.84</v>
      </c>
      <c r="C247" s="4">
        <f t="shared" si="47"/>
        <v>1.0618239555423292E-2</v>
      </c>
      <c r="D247" s="1">
        <v>101.84</v>
      </c>
      <c r="E247" s="12"/>
      <c r="F247" s="12"/>
    </row>
    <row r="248" spans="1:6" x14ac:dyDescent="0.2">
      <c r="A248" s="8">
        <v>43174</v>
      </c>
      <c r="B248" s="2">
        <f t="shared" ref="B248:B249" si="48">D248</f>
        <v>102.83</v>
      </c>
      <c r="C248" s="4">
        <f t="shared" ref="C248:C249" si="49">B248/B236-1</f>
        <v>1.2205925780096383E-2</v>
      </c>
      <c r="D248" s="1">
        <v>102.83</v>
      </c>
      <c r="E248" s="12"/>
      <c r="F248" s="12"/>
    </row>
    <row r="249" spans="1:6" x14ac:dyDescent="0.2">
      <c r="A249" s="8">
        <v>43205</v>
      </c>
      <c r="B249" s="2">
        <f t="shared" si="48"/>
        <v>103.11</v>
      </c>
      <c r="C249" s="4">
        <f t="shared" si="49"/>
        <v>1.1278932914868589E-2</v>
      </c>
      <c r="D249" s="1">
        <v>103.11</v>
      </c>
      <c r="E249" s="12"/>
      <c r="F249" s="12"/>
    </row>
    <row r="250" spans="1:6" x14ac:dyDescent="0.2">
      <c r="A250" s="8">
        <v>43235</v>
      </c>
      <c r="B250" s="2">
        <f t="shared" ref="B250:B251" si="50">D250</f>
        <v>103.64</v>
      </c>
      <c r="C250" s="4">
        <f t="shared" ref="C250:C251" si="51">B250/B238-1</f>
        <v>1.7674783974862551E-2</v>
      </c>
      <c r="D250" s="1">
        <v>103.64</v>
      </c>
      <c r="E250" s="12"/>
      <c r="F250" s="12"/>
    </row>
    <row r="251" spans="1:6" x14ac:dyDescent="0.2">
      <c r="A251" s="8">
        <v>43266</v>
      </c>
      <c r="B251" s="2">
        <f t="shared" si="50"/>
        <v>103.76</v>
      </c>
      <c r="C251" s="4">
        <f t="shared" si="51"/>
        <v>1.865305321028865E-2</v>
      </c>
      <c r="D251" s="1">
        <v>103.76</v>
      </c>
      <c r="E251" s="12"/>
      <c r="F251" s="12"/>
    </row>
    <row r="252" spans="1:6" x14ac:dyDescent="0.2">
      <c r="A252" s="8">
        <v>43296</v>
      </c>
      <c r="B252" s="2">
        <f t="shared" ref="B252:B253" si="52">D252</f>
        <v>103.41</v>
      </c>
      <c r="C252" s="4">
        <f t="shared" ref="C252:C253" si="53">B252/B240-1</f>
        <v>2.0526991019441443E-2</v>
      </c>
      <c r="D252" s="1">
        <v>103.41</v>
      </c>
      <c r="E252" s="12"/>
      <c r="F252" s="12"/>
    </row>
    <row r="253" spans="1:6" x14ac:dyDescent="0.2">
      <c r="A253" s="8">
        <v>43327</v>
      </c>
      <c r="B253" s="2">
        <f t="shared" si="52"/>
        <v>103.58</v>
      </c>
      <c r="C253" s="4">
        <f t="shared" si="53"/>
        <v>1.9488188976378051E-2</v>
      </c>
      <c r="D253" s="1">
        <v>103.58</v>
      </c>
      <c r="E253" s="12"/>
      <c r="F253" s="12"/>
    </row>
    <row r="254" spans="1:6" x14ac:dyDescent="0.2">
      <c r="A254" s="8">
        <v>43358</v>
      </c>
      <c r="B254" s="2">
        <f t="shared" ref="B254:B255" si="54">D254</f>
        <v>104.05</v>
      </c>
      <c r="C254" s="4">
        <f t="shared" ref="C254:C255" si="55">B254/B242-1</f>
        <v>1.9698157585260612E-2</v>
      </c>
      <c r="D254" s="1">
        <v>104.05</v>
      </c>
      <c r="E254" s="12"/>
      <c r="F254" s="12"/>
    </row>
    <row r="255" spans="1:6" x14ac:dyDescent="0.2">
      <c r="A255" s="8">
        <v>43388</v>
      </c>
      <c r="B255" s="2">
        <f t="shared" si="54"/>
        <v>104.3</v>
      </c>
      <c r="C255" s="4">
        <f t="shared" si="55"/>
        <v>2.1147444683767391E-2</v>
      </c>
      <c r="D255" s="1">
        <v>104.3</v>
      </c>
      <c r="E255" s="12"/>
      <c r="F255" s="12"/>
    </row>
    <row r="256" spans="1:6" x14ac:dyDescent="0.2">
      <c r="A256" s="8">
        <v>43419</v>
      </c>
      <c r="B256" s="2">
        <f t="shared" ref="B256:B257" si="56">D256</f>
        <v>104.1</v>
      </c>
      <c r="C256" s="4">
        <f t="shared" ref="C256:C257" si="57">B256/B244-1</f>
        <v>1.8590998043052753E-2</v>
      </c>
      <c r="D256" s="1">
        <v>104.1</v>
      </c>
      <c r="E256" s="12"/>
      <c r="F256" s="12"/>
    </row>
    <row r="257" spans="1:6" x14ac:dyDescent="0.2">
      <c r="A257" s="8">
        <v>43449</v>
      </c>
      <c r="B257" s="2">
        <f t="shared" si="56"/>
        <v>104.1</v>
      </c>
      <c r="C257" s="4">
        <f t="shared" si="57"/>
        <v>1.4916642293068216E-2</v>
      </c>
      <c r="D257" s="1">
        <v>104.1</v>
      </c>
      <c r="E257" s="12"/>
      <c r="F257" s="12"/>
    </row>
    <row r="258" spans="1:6" x14ac:dyDescent="0.2">
      <c r="A258" s="8">
        <v>43480</v>
      </c>
      <c r="B258" s="2">
        <f t="shared" ref="B258:B259" si="58">D258</f>
        <v>102.73</v>
      </c>
      <c r="C258" s="4">
        <f t="shared" ref="C258:C259" si="59">B258/B246-1</f>
        <v>1.0724124360488085E-2</v>
      </c>
      <c r="D258" s="1">
        <v>102.73</v>
      </c>
      <c r="E258" s="12"/>
      <c r="F258" s="12"/>
    </row>
    <row r="259" spans="1:6" x14ac:dyDescent="0.2">
      <c r="A259" s="8">
        <v>43511</v>
      </c>
      <c r="B259" s="2">
        <f t="shared" si="58"/>
        <v>103.06</v>
      </c>
      <c r="C259" s="4">
        <f t="shared" si="59"/>
        <v>1.1979575805184606E-2</v>
      </c>
      <c r="D259" s="1">
        <v>103.06</v>
      </c>
      <c r="E259" s="12"/>
      <c r="F259" s="12"/>
    </row>
    <row r="260" spans="1:6" x14ac:dyDescent="0.2">
      <c r="A260" s="8">
        <v>43539</v>
      </c>
      <c r="B260" s="2">
        <f t="shared" ref="B260:B261" si="60">D260</f>
        <v>104.09</v>
      </c>
      <c r="C260" s="4">
        <f t="shared" ref="C260:C261" si="61">B260/B248-1</f>
        <v>1.2253233492171667E-2</v>
      </c>
      <c r="D260" s="1">
        <v>104.09</v>
      </c>
      <c r="E260" s="12"/>
      <c r="F260" s="12"/>
    </row>
    <row r="261" spans="1:6" x14ac:dyDescent="0.2">
      <c r="A261" s="8">
        <v>43570</v>
      </c>
      <c r="B261" s="2">
        <f t="shared" si="60"/>
        <v>104.85</v>
      </c>
      <c r="C261" s="4">
        <f t="shared" si="61"/>
        <v>1.6875181844631992E-2</v>
      </c>
      <c r="D261" s="1">
        <v>104.85</v>
      </c>
      <c r="E261" s="12"/>
      <c r="F261" s="12"/>
    </row>
    <row r="262" spans="1:6" x14ac:dyDescent="0.2">
      <c r="A262" s="8">
        <v>43600</v>
      </c>
      <c r="B262" s="2">
        <f t="shared" ref="B262:B263" si="62">D262</f>
        <v>104.98</v>
      </c>
      <c r="C262" s="4">
        <f t="shared" ref="C262:C263" si="63">B262/B250-1</f>
        <v>1.2929370899266823E-2</v>
      </c>
      <c r="D262" s="1">
        <v>104.98</v>
      </c>
      <c r="E262" s="12"/>
      <c r="F262" s="12"/>
    </row>
    <row r="263" spans="1:6" x14ac:dyDescent="0.2">
      <c r="A263" s="8">
        <v>43631</v>
      </c>
      <c r="B263" s="2">
        <f t="shared" si="62"/>
        <v>105.15</v>
      </c>
      <c r="C263" s="4">
        <f t="shared" si="63"/>
        <v>1.3396299151889002E-2</v>
      </c>
      <c r="D263" s="1">
        <v>105.15</v>
      </c>
      <c r="E263" s="12"/>
      <c r="F263" s="12"/>
    </row>
    <row r="264" spans="1:6" x14ac:dyDescent="0.2">
      <c r="A264" s="8">
        <v>43661</v>
      </c>
      <c r="B264" s="2">
        <f t="shared" ref="B264:B265" si="64">D264</f>
        <v>104.64</v>
      </c>
      <c r="C264" s="4">
        <f t="shared" ref="C264:C265" si="65">B264/B252-1</f>
        <v>1.1894400928343485E-2</v>
      </c>
      <c r="D264" s="1">
        <v>104.64</v>
      </c>
      <c r="E264" s="12"/>
      <c r="F264" s="12"/>
    </row>
    <row r="265" spans="1:6" x14ac:dyDescent="0.2">
      <c r="A265" s="8">
        <v>43692</v>
      </c>
      <c r="B265" s="2">
        <f t="shared" si="64"/>
        <v>104.79</v>
      </c>
      <c r="C265" s="4">
        <f t="shared" si="65"/>
        <v>1.1681791851708923E-2</v>
      </c>
      <c r="D265" s="1">
        <v>104.79</v>
      </c>
      <c r="E265" s="12"/>
      <c r="F265" s="12"/>
    </row>
    <row r="266" spans="1:6" x14ac:dyDescent="0.2">
      <c r="A266" s="8">
        <v>43723</v>
      </c>
      <c r="B266" s="2">
        <f t="shared" ref="B266:B267" si="66">D266</f>
        <v>105.02</v>
      </c>
      <c r="C266" s="4">
        <f t="shared" ref="C266:C267" si="67">B266/B254-1</f>
        <v>9.322441134070214E-3</v>
      </c>
      <c r="D266" s="1">
        <v>105.02</v>
      </c>
      <c r="E266" s="12"/>
      <c r="F266" s="12"/>
    </row>
    <row r="267" spans="1:6" x14ac:dyDescent="0.2">
      <c r="A267" s="8">
        <v>43753</v>
      </c>
      <c r="B267" s="2">
        <f t="shared" si="66"/>
        <v>105.16</v>
      </c>
      <c r="C267" s="4">
        <f t="shared" si="67"/>
        <v>8.2454458293383937E-3</v>
      </c>
      <c r="D267" s="1">
        <v>105.16</v>
      </c>
      <c r="E267" s="12"/>
      <c r="F267" s="12"/>
    </row>
    <row r="268" spans="1:6" x14ac:dyDescent="0.2">
      <c r="A268" s="8">
        <v>43784</v>
      </c>
      <c r="B268" s="2">
        <f t="shared" ref="B268:B269" si="68">D268</f>
        <v>104.79</v>
      </c>
      <c r="C268" s="4">
        <f t="shared" ref="C268:C269" si="69">B268/B256-1</f>
        <v>6.6282420749279591E-3</v>
      </c>
      <c r="D268" s="1">
        <v>104.79</v>
      </c>
      <c r="E268" s="12"/>
      <c r="F268" s="12"/>
    </row>
    <row r="269" spans="1:6" x14ac:dyDescent="0.2">
      <c r="A269" s="8">
        <v>43814</v>
      </c>
      <c r="B269" s="2">
        <f t="shared" si="68"/>
        <v>105.13</v>
      </c>
      <c r="C269" s="4">
        <f t="shared" si="69"/>
        <v>9.8943323727185284E-3</v>
      </c>
      <c r="D269" s="1">
        <v>105.13</v>
      </c>
      <c r="E269" s="12"/>
      <c r="F269" s="12"/>
    </row>
    <row r="270" spans="1:6" x14ac:dyDescent="0.2">
      <c r="A270" s="8">
        <v>43845</v>
      </c>
      <c r="B270" s="2">
        <f t="shared" ref="B270:B271" si="70">D270</f>
        <v>104.05</v>
      </c>
      <c r="C270" s="4">
        <f t="shared" ref="C270:C271" si="71">B270/B258-1</f>
        <v>1.2849216392485152E-2</v>
      </c>
      <c r="D270" s="1">
        <v>104.05</v>
      </c>
      <c r="E270" s="12"/>
      <c r="F270" s="12"/>
    </row>
    <row r="271" spans="1:6" x14ac:dyDescent="0.2">
      <c r="A271" s="8">
        <v>43876</v>
      </c>
      <c r="B271" s="2">
        <f t="shared" si="70"/>
        <v>104.23</v>
      </c>
      <c r="C271" s="4">
        <f t="shared" si="71"/>
        <v>1.1352610130021423E-2</v>
      </c>
      <c r="D271" s="1">
        <v>104.23</v>
      </c>
      <c r="E271" s="12"/>
      <c r="F271" s="12"/>
    </row>
    <row r="272" spans="1:6" x14ac:dyDescent="0.2">
      <c r="A272" s="8">
        <v>43905</v>
      </c>
      <c r="B272" s="2">
        <f t="shared" ref="B272:B273" si="72">D272</f>
        <v>104.77</v>
      </c>
      <c r="C272" s="4">
        <f t="shared" ref="C272:C273" si="73">B272/B260-1</f>
        <v>6.5328081467959098E-3</v>
      </c>
      <c r="D272" s="1">
        <v>104.77</v>
      </c>
      <c r="E272" s="12"/>
      <c r="F272" s="12"/>
    </row>
    <row r="273" spans="1:6" x14ac:dyDescent="0.2">
      <c r="A273" s="8">
        <v>43936</v>
      </c>
      <c r="B273" s="2">
        <f t="shared" si="72"/>
        <v>105.06</v>
      </c>
      <c r="C273" s="4">
        <f t="shared" si="73"/>
        <v>2.0028612303291116E-3</v>
      </c>
      <c r="D273" s="1">
        <v>105.06</v>
      </c>
      <c r="E273" s="12"/>
      <c r="F273" s="12"/>
    </row>
    <row r="274" spans="1:6" x14ac:dyDescent="0.2">
      <c r="A274" s="8">
        <v>43966</v>
      </c>
      <c r="B274" s="2">
        <f t="shared" ref="B274:B275" si="74">D274</f>
        <v>104.94</v>
      </c>
      <c r="C274" s="4">
        <f t="shared" ref="C274:C275" si="75">B274/B262-1</f>
        <v>-3.8102495713476792E-4</v>
      </c>
      <c r="D274" s="1">
        <v>104.94</v>
      </c>
      <c r="E274" s="12"/>
      <c r="F274" s="12"/>
    </row>
    <row r="275" spans="1:6" x14ac:dyDescent="0.2">
      <c r="A275" s="8">
        <v>43997</v>
      </c>
      <c r="B275" s="2">
        <f t="shared" si="74"/>
        <v>105.29</v>
      </c>
      <c r="C275" s="4">
        <f t="shared" si="75"/>
        <v>1.3314312886352209E-3</v>
      </c>
      <c r="D275" s="1">
        <v>105.29</v>
      </c>
      <c r="E275" s="12"/>
      <c r="F275" s="12"/>
    </row>
    <row r="276" spans="1:6" x14ac:dyDescent="0.2">
      <c r="A276" s="8">
        <v>44027</v>
      </c>
      <c r="B276" s="2">
        <f t="shared" ref="B276:B294" si="76">D276</f>
        <v>104.9</v>
      </c>
      <c r="C276" s="4">
        <f t="shared" ref="C276" si="77">B276/B264-1</f>
        <v>2.4847094801223601E-3</v>
      </c>
      <c r="D276" s="1">
        <v>104.9</v>
      </c>
      <c r="E276" s="12"/>
      <c r="F276" s="12"/>
    </row>
    <row r="277" spans="1:6" x14ac:dyDescent="0.2">
      <c r="A277" s="8">
        <v>44058</v>
      </c>
      <c r="B277" s="2">
        <f t="shared" si="76"/>
        <v>104.45</v>
      </c>
      <c r="C277" s="4">
        <f t="shared" ref="C277:C294" si="78">B277/B265-1</f>
        <v>-3.2445844069091123E-3</v>
      </c>
      <c r="D277" s="1">
        <v>104.45</v>
      </c>
    </row>
    <row r="278" spans="1:6" x14ac:dyDescent="0.2">
      <c r="A278" s="8">
        <v>44089</v>
      </c>
      <c r="B278" s="2">
        <f t="shared" si="76"/>
        <v>104.54</v>
      </c>
      <c r="C278" s="4">
        <f t="shared" si="78"/>
        <v>-4.570557988954338E-3</v>
      </c>
      <c r="D278" s="1">
        <v>104.54</v>
      </c>
    </row>
    <row r="279" spans="1:6" x14ac:dyDescent="0.2">
      <c r="A279" s="8">
        <v>44119</v>
      </c>
      <c r="B279" s="2">
        <f t="shared" si="76"/>
        <v>104.73</v>
      </c>
      <c r="C279" s="4">
        <f t="shared" si="78"/>
        <v>-4.0890072270824973E-3</v>
      </c>
      <c r="D279" s="1">
        <v>104.73</v>
      </c>
    </row>
    <row r="280" spans="1:6" x14ac:dyDescent="0.2">
      <c r="A280" s="8">
        <v>44150</v>
      </c>
      <c r="B280" s="2">
        <f t="shared" si="76"/>
        <v>104.35</v>
      </c>
      <c r="C280" s="4">
        <f t="shared" si="78"/>
        <v>-4.1988739383530538E-3</v>
      </c>
      <c r="D280" s="1">
        <v>104.35</v>
      </c>
    </row>
    <row r="281" spans="1:6" x14ac:dyDescent="0.2">
      <c r="A281" s="8">
        <v>44180</v>
      </c>
      <c r="B281" s="2">
        <f t="shared" si="76"/>
        <v>104.7</v>
      </c>
      <c r="C281" s="4">
        <f t="shared" si="78"/>
        <v>-4.0901740701987377E-3</v>
      </c>
      <c r="D281" s="1">
        <v>104.7</v>
      </c>
    </row>
    <row r="282" spans="1:6" x14ac:dyDescent="0.2">
      <c r="A282" s="8">
        <v>44211</v>
      </c>
      <c r="B282" s="2">
        <f t="shared" si="76"/>
        <v>104.88</v>
      </c>
      <c r="C282" s="4">
        <f t="shared" si="78"/>
        <v>7.9769341662661031E-3</v>
      </c>
      <c r="D282" s="1">
        <v>104.88</v>
      </c>
    </row>
    <row r="283" spans="1:6" x14ac:dyDescent="0.2">
      <c r="A283" s="8">
        <v>44242</v>
      </c>
      <c r="B283" s="2">
        <f t="shared" si="76"/>
        <v>105.1</v>
      </c>
      <c r="C283" s="4">
        <f t="shared" si="78"/>
        <v>8.346925069557587E-3</v>
      </c>
      <c r="D283" s="1">
        <v>105.1</v>
      </c>
    </row>
    <row r="284" spans="1:6" x14ac:dyDescent="0.2">
      <c r="A284" s="8">
        <v>44270</v>
      </c>
      <c r="B284" s="2">
        <f t="shared" si="76"/>
        <v>106.09</v>
      </c>
      <c r="C284" s="4">
        <f t="shared" si="78"/>
        <v>1.2599026438866234E-2</v>
      </c>
      <c r="D284" s="1">
        <v>106.09</v>
      </c>
    </row>
    <row r="285" spans="1:6" x14ac:dyDescent="0.2">
      <c r="A285" s="8">
        <v>44301</v>
      </c>
      <c r="B285" s="2">
        <f t="shared" si="76"/>
        <v>106.69</v>
      </c>
      <c r="C285" s="4">
        <f t="shared" si="78"/>
        <v>1.5514943841614226E-2</v>
      </c>
      <c r="D285" s="1">
        <v>106.69</v>
      </c>
    </row>
    <row r="286" spans="1:6" x14ac:dyDescent="0.2">
      <c r="A286" s="8">
        <v>44331</v>
      </c>
      <c r="B286" s="2">
        <f t="shared" si="76"/>
        <v>106.97</v>
      </c>
      <c r="C286" s="4">
        <f t="shared" si="78"/>
        <v>1.934438726891563E-2</v>
      </c>
      <c r="D286" s="1">
        <v>106.97</v>
      </c>
    </row>
    <row r="287" spans="1:6" x14ac:dyDescent="0.2">
      <c r="A287" s="8">
        <v>44362</v>
      </c>
      <c r="B287" s="2">
        <f t="shared" si="76"/>
        <v>107.26</v>
      </c>
      <c r="C287" s="4">
        <f t="shared" si="78"/>
        <v>1.8710228891632541E-2</v>
      </c>
      <c r="D287" s="1">
        <v>107.26</v>
      </c>
    </row>
    <row r="288" spans="1:6" x14ac:dyDescent="0.2">
      <c r="A288" s="8">
        <v>44392</v>
      </c>
      <c r="B288" s="2">
        <f t="shared" si="76"/>
        <v>107.16</v>
      </c>
      <c r="C288" s="4">
        <f t="shared" si="78"/>
        <v>2.1544327931363183E-2</v>
      </c>
      <c r="D288" s="1">
        <v>107.16</v>
      </c>
    </row>
    <row r="289" spans="1:4" x14ac:dyDescent="0.2">
      <c r="A289" s="8">
        <v>44423</v>
      </c>
      <c r="B289" s="2">
        <f t="shared" si="76"/>
        <v>107.54</v>
      </c>
      <c r="C289" s="4">
        <f t="shared" si="78"/>
        <v>2.9583532790808942E-2</v>
      </c>
      <c r="D289" s="1">
        <v>107.54</v>
      </c>
    </row>
    <row r="290" spans="1:4" x14ac:dyDescent="0.2">
      <c r="A290" s="8">
        <v>44454</v>
      </c>
      <c r="B290" s="2">
        <f t="shared" si="76"/>
        <v>108.06</v>
      </c>
      <c r="C290" s="4">
        <f t="shared" si="78"/>
        <v>3.3671321982016389E-2</v>
      </c>
      <c r="D290" s="1">
        <v>108.06</v>
      </c>
    </row>
    <row r="291" spans="1:4" x14ac:dyDescent="0.2">
      <c r="A291" s="8">
        <v>44484</v>
      </c>
      <c r="B291" s="2">
        <f t="shared" si="76"/>
        <v>108.99</v>
      </c>
      <c r="C291" s="4">
        <f t="shared" si="78"/>
        <v>4.0676024061873317E-2</v>
      </c>
      <c r="D291" s="1">
        <v>108.99</v>
      </c>
    </row>
    <row r="292" spans="1:4" x14ac:dyDescent="0.2">
      <c r="A292" s="8">
        <v>44515</v>
      </c>
      <c r="B292" s="2">
        <f t="shared" si="76"/>
        <v>109.49</v>
      </c>
      <c r="C292" s="4">
        <f t="shared" si="78"/>
        <v>4.9257307139434658E-2</v>
      </c>
      <c r="D292" s="1">
        <v>109.49</v>
      </c>
    </row>
    <row r="293" spans="1:4" x14ac:dyDescent="0.2">
      <c r="A293" s="8">
        <v>44545</v>
      </c>
      <c r="B293" s="2">
        <f t="shared" si="76"/>
        <v>109.97</v>
      </c>
      <c r="C293" s="4">
        <f t="shared" si="78"/>
        <v>5.0334288443171005E-2</v>
      </c>
      <c r="D293" s="1">
        <v>109.97</v>
      </c>
    </row>
    <row r="294" spans="1:4" x14ac:dyDescent="0.2">
      <c r="A294" s="8">
        <v>44576</v>
      </c>
      <c r="B294" s="2">
        <f t="shared" si="76"/>
        <v>110.3</v>
      </c>
      <c r="C294" s="4">
        <f t="shared" si="78"/>
        <v>5.1678108314263893E-2</v>
      </c>
      <c r="D294" s="1">
        <v>110.3</v>
      </c>
    </row>
    <row r="295" spans="1:4" x14ac:dyDescent="0.2">
      <c r="A295" s="8">
        <v>44607</v>
      </c>
      <c r="B295" s="2">
        <f t="shared" ref="B295" si="79">D295</f>
        <v>111.35</v>
      </c>
      <c r="C295" s="4">
        <f t="shared" ref="C295:C296" si="80">B295/B283-1</f>
        <v>5.946717411988578E-2</v>
      </c>
      <c r="D295" s="1">
        <v>111.35</v>
      </c>
    </row>
    <row r="296" spans="1:4" x14ac:dyDescent="0.2">
      <c r="A296" s="8">
        <v>44635</v>
      </c>
      <c r="B296" s="2">
        <f>D296</f>
        <v>114.12</v>
      </c>
      <c r="C296" s="4">
        <f t="shared" si="80"/>
        <v>7.5690451503440448E-2</v>
      </c>
      <c r="D296" s="1">
        <v>114.12</v>
      </c>
    </row>
    <row r="297" spans="1:4" x14ac:dyDescent="0.2">
      <c r="A297" s="8">
        <v>44666</v>
      </c>
      <c r="B297" s="2">
        <f t="shared" ref="B297:B303" si="81">D297</f>
        <v>114.78</v>
      </c>
      <c r="C297" s="4">
        <f t="shared" ref="C297:C303" si="82">B297/B285-1</f>
        <v>7.5827162808135729E-2</v>
      </c>
      <c r="D297" s="1">
        <v>114.78</v>
      </c>
    </row>
    <row r="298" spans="1:4" x14ac:dyDescent="0.2">
      <c r="A298" s="8">
        <v>44696</v>
      </c>
      <c r="B298" s="2">
        <f t="shared" si="81"/>
        <v>115.74</v>
      </c>
      <c r="C298" s="4">
        <f t="shared" si="82"/>
        <v>8.1985603440216881E-2</v>
      </c>
      <c r="D298" s="1">
        <v>115.74</v>
      </c>
    </row>
    <row r="299" spans="1:4" x14ac:dyDescent="0.2">
      <c r="A299" s="8">
        <v>44727</v>
      </c>
      <c r="B299" s="2">
        <f t="shared" si="81"/>
        <v>116.7</v>
      </c>
      <c r="C299" s="4">
        <f t="shared" si="82"/>
        <v>8.801044191683749E-2</v>
      </c>
      <c r="D299" s="1">
        <v>116.7</v>
      </c>
    </row>
    <row r="300" spans="1:4" x14ac:dyDescent="0.2">
      <c r="A300" s="8">
        <v>44757</v>
      </c>
      <c r="B300" s="2">
        <f t="shared" si="81"/>
        <v>116.83</v>
      </c>
      <c r="C300" s="4">
        <f t="shared" si="82"/>
        <v>9.0238895110115624E-2</v>
      </c>
      <c r="D300" s="1">
        <v>116.83</v>
      </c>
    </row>
    <row r="301" spans="1:4" x14ac:dyDescent="0.2">
      <c r="A301" s="8">
        <v>44788</v>
      </c>
      <c r="B301" s="2">
        <f t="shared" si="81"/>
        <v>117.55</v>
      </c>
      <c r="C301" s="4">
        <f t="shared" si="82"/>
        <v>9.3081644039427092E-2</v>
      </c>
      <c r="D301" s="1">
        <v>117.55</v>
      </c>
    </row>
    <row r="302" spans="1:4" x14ac:dyDescent="0.2">
      <c r="A302" s="8">
        <v>44819</v>
      </c>
      <c r="B302" s="2">
        <f t="shared" si="81"/>
        <v>118.99</v>
      </c>
      <c r="C302" s="4">
        <f t="shared" si="82"/>
        <v>0.10114751064223571</v>
      </c>
      <c r="D302" s="1">
        <v>118.99</v>
      </c>
    </row>
    <row r="303" spans="1:4" x14ac:dyDescent="0.2">
      <c r="A303" s="8">
        <v>44849</v>
      </c>
      <c r="B303" s="2">
        <f t="shared" si="81"/>
        <v>120.79</v>
      </c>
      <c r="C303" s="4">
        <f t="shared" si="82"/>
        <v>0.10826681346912581</v>
      </c>
      <c r="D303" s="1">
        <v>120.79</v>
      </c>
    </row>
    <row r="304" spans="1:4" x14ac:dyDescent="0.2">
      <c r="A304" s="8">
        <v>44880</v>
      </c>
      <c r="B304" s="2">
        <f t="shared" ref="B304:B330" si="83">D304</f>
        <v>120.7</v>
      </c>
      <c r="C304" s="4">
        <f t="shared" ref="C304:C330" si="84">B304/B292-1</f>
        <v>0.10238377934057907</v>
      </c>
      <c r="D304" s="1">
        <v>120.7</v>
      </c>
    </row>
    <row r="305" spans="1:4" x14ac:dyDescent="0.2">
      <c r="A305" s="8">
        <v>44910</v>
      </c>
      <c r="B305" s="2">
        <f t="shared" si="83"/>
        <v>120.24</v>
      </c>
      <c r="C305" s="13">
        <f t="shared" si="84"/>
        <v>9.3389106119850851E-2</v>
      </c>
      <c r="D305" s="1">
        <v>120.24</v>
      </c>
    </row>
    <row r="306" spans="1:4" x14ac:dyDescent="0.2">
      <c r="A306" s="8">
        <v>44941</v>
      </c>
      <c r="B306" s="2">
        <f t="shared" si="83"/>
        <v>119.96</v>
      </c>
      <c r="C306" s="13">
        <f t="shared" si="84"/>
        <v>8.7579329102447812E-2</v>
      </c>
      <c r="D306" s="1">
        <v>119.96</v>
      </c>
    </row>
    <row r="307" spans="1:4" x14ac:dyDescent="0.2">
      <c r="A307" s="8">
        <v>44972</v>
      </c>
      <c r="B307" s="2">
        <f t="shared" si="83"/>
        <v>120.94</v>
      </c>
      <c r="C307" s="13">
        <f t="shared" si="84"/>
        <v>8.6124831612034214E-2</v>
      </c>
      <c r="D307" s="1">
        <v>120.94</v>
      </c>
    </row>
    <row r="308" spans="1:4" x14ac:dyDescent="0.2">
      <c r="A308" s="8">
        <v>45000</v>
      </c>
      <c r="B308" s="2">
        <f t="shared" si="83"/>
        <v>122</v>
      </c>
      <c r="C308" s="13">
        <f t="shared" si="84"/>
        <v>6.9050122677882797E-2</v>
      </c>
      <c r="D308" s="1">
        <v>122</v>
      </c>
    </row>
    <row r="309" spans="1:4" x14ac:dyDescent="0.2">
      <c r="A309" s="8">
        <v>45031</v>
      </c>
      <c r="B309" s="2">
        <f t="shared" si="83"/>
        <v>122.79</v>
      </c>
      <c r="C309" s="13">
        <f t="shared" si="84"/>
        <v>6.978567694720339E-2</v>
      </c>
      <c r="D309" s="1">
        <v>122.79</v>
      </c>
    </row>
    <row r="310" spans="1:4" x14ac:dyDescent="0.2">
      <c r="A310" s="8">
        <v>45061</v>
      </c>
      <c r="B310" s="2">
        <f t="shared" si="83"/>
        <v>122.81</v>
      </c>
      <c r="C310" s="13">
        <f t="shared" si="84"/>
        <v>6.1085190945222134E-2</v>
      </c>
      <c r="D310" s="1">
        <v>122.81</v>
      </c>
    </row>
    <row r="311" spans="1:4" x14ac:dyDescent="0.2">
      <c r="A311" s="8">
        <v>45092</v>
      </c>
      <c r="B311" s="2">
        <f t="shared" si="83"/>
        <v>123.11</v>
      </c>
      <c r="C311" s="13">
        <f t="shared" si="84"/>
        <v>5.4927163667523482E-2</v>
      </c>
      <c r="D311" s="1">
        <v>123.11</v>
      </c>
    </row>
    <row r="312" spans="1:4" x14ac:dyDescent="0.2">
      <c r="A312" s="8">
        <v>45122</v>
      </c>
      <c r="B312" s="2">
        <f t="shared" si="83"/>
        <v>122.98</v>
      </c>
      <c r="C312" s="13">
        <f t="shared" si="84"/>
        <v>5.2640588889840023E-2</v>
      </c>
      <c r="D312" s="1">
        <v>122.98</v>
      </c>
    </row>
    <row r="313" spans="1:4" x14ac:dyDescent="0.2">
      <c r="A313" s="8">
        <v>45153</v>
      </c>
      <c r="B313" s="2">
        <f t="shared" si="83"/>
        <v>123.66</v>
      </c>
      <c r="C313" s="13">
        <f t="shared" si="84"/>
        <v>5.1977881752445665E-2</v>
      </c>
      <c r="D313" s="1">
        <v>123.66</v>
      </c>
    </row>
    <row r="314" spans="1:4" x14ac:dyDescent="0.2">
      <c r="A314" s="8">
        <v>45184</v>
      </c>
      <c r="B314" s="2">
        <f t="shared" si="83"/>
        <v>124.06</v>
      </c>
      <c r="C314" s="13">
        <f t="shared" si="84"/>
        <v>4.2608622573325539E-2</v>
      </c>
      <c r="D314" s="1">
        <v>124.06</v>
      </c>
    </row>
    <row r="315" spans="1:4" x14ac:dyDescent="0.2">
      <c r="A315" s="8">
        <v>45214</v>
      </c>
      <c r="B315" s="2">
        <f t="shared" si="83"/>
        <v>124.17</v>
      </c>
      <c r="C315" s="13">
        <f t="shared" si="84"/>
        <v>2.7982448878218324E-2</v>
      </c>
      <c r="D315" s="1">
        <v>124.17</v>
      </c>
    </row>
    <row r="316" spans="1:4" x14ac:dyDescent="0.2">
      <c r="A316" s="8">
        <v>45245</v>
      </c>
      <c r="B316" s="2">
        <f t="shared" si="83"/>
        <v>123.46</v>
      </c>
      <c r="C316" s="13">
        <f t="shared" si="84"/>
        <v>2.2866611433305595E-2</v>
      </c>
      <c r="D316" s="1">
        <v>123.46</v>
      </c>
    </row>
    <row r="317" spans="1:4" x14ac:dyDescent="0.2">
      <c r="A317" s="8">
        <v>45275</v>
      </c>
      <c r="B317" s="2">
        <f t="shared" si="83"/>
        <v>123.66</v>
      </c>
      <c r="C317" s="13">
        <f t="shared" si="84"/>
        <v>2.8443113772455009E-2</v>
      </c>
      <c r="D317" s="1">
        <v>123.66</v>
      </c>
    </row>
    <row r="318" spans="1:4" x14ac:dyDescent="0.2">
      <c r="A318" s="8">
        <v>45306</v>
      </c>
      <c r="B318" s="2">
        <f t="shared" si="83"/>
        <v>123.16</v>
      </c>
      <c r="C318" s="13">
        <f t="shared" si="84"/>
        <v>2.6675558519506426E-2</v>
      </c>
      <c r="D318" s="1">
        <v>123.16</v>
      </c>
    </row>
    <row r="319" spans="1:4" x14ac:dyDescent="0.2">
      <c r="A319" s="8">
        <v>45337</v>
      </c>
      <c r="B319" s="2">
        <f t="shared" si="83"/>
        <v>123.91</v>
      </c>
      <c r="C319" s="13">
        <f t="shared" si="84"/>
        <v>2.4557631883578734E-2</v>
      </c>
      <c r="D319" s="1">
        <v>123.91</v>
      </c>
    </row>
    <row r="320" spans="1:4" x14ac:dyDescent="0.2">
      <c r="A320" s="8">
        <v>45366</v>
      </c>
      <c r="B320" s="2">
        <f t="shared" si="83"/>
        <v>124.85</v>
      </c>
      <c r="C320" s="13">
        <f t="shared" si="84"/>
        <v>2.336065573770485E-2</v>
      </c>
      <c r="D320" s="1">
        <v>124.85</v>
      </c>
    </row>
    <row r="321" spans="1:4" x14ac:dyDescent="0.2">
      <c r="A321" s="8">
        <v>45397</v>
      </c>
      <c r="B321" s="2">
        <f t="shared" si="83"/>
        <v>125.57</v>
      </c>
      <c r="C321" s="13">
        <f t="shared" si="84"/>
        <v>2.2640280153106929E-2</v>
      </c>
      <c r="D321" s="1">
        <v>125.57</v>
      </c>
    </row>
    <row r="322" spans="1:4" x14ac:dyDescent="0.2">
      <c r="A322" s="8">
        <v>45427</v>
      </c>
      <c r="B322" s="2">
        <f t="shared" si="83"/>
        <v>125.84</v>
      </c>
      <c r="C322" s="13">
        <f t="shared" si="84"/>
        <v>2.4672257959449606E-2</v>
      </c>
      <c r="D322" s="1">
        <v>125.84</v>
      </c>
    </row>
    <row r="323" spans="1:4" x14ac:dyDescent="0.2">
      <c r="A323" s="8">
        <v>45458</v>
      </c>
      <c r="B323" s="2">
        <f t="shared" si="83"/>
        <v>126.07</v>
      </c>
      <c r="C323" s="13">
        <f t="shared" si="84"/>
        <v>2.4043538299082012E-2</v>
      </c>
      <c r="D323" s="1">
        <v>126.07</v>
      </c>
    </row>
    <row r="324" spans="1:4" x14ac:dyDescent="0.2">
      <c r="A324" s="8">
        <v>45488</v>
      </c>
      <c r="B324" s="2">
        <f t="shared" si="83"/>
        <v>126.01</v>
      </c>
      <c r="C324" s="13">
        <f t="shared" si="84"/>
        <v>2.4638152545129355E-2</v>
      </c>
      <c r="D324" s="1">
        <v>126.01</v>
      </c>
    </row>
    <row r="325" spans="1:4" x14ac:dyDescent="0.2">
      <c r="A325" s="8">
        <v>45519</v>
      </c>
      <c r="B325" s="2">
        <f t="shared" si="83"/>
        <v>126.18</v>
      </c>
      <c r="C325" s="13">
        <f t="shared" si="84"/>
        <v>2.0378457059679889E-2</v>
      </c>
      <c r="D325" s="1">
        <v>126.18</v>
      </c>
    </row>
    <row r="326" spans="1:4" x14ac:dyDescent="0.2">
      <c r="A326" s="8">
        <v>45550</v>
      </c>
      <c r="B326" s="2">
        <f t="shared" si="83"/>
        <v>126.05</v>
      </c>
      <c r="C326" s="13">
        <f t="shared" si="84"/>
        <v>1.6040625503788375E-2</v>
      </c>
      <c r="D326" s="1">
        <v>126.05</v>
      </c>
    </row>
    <row r="327" spans="1:4" x14ac:dyDescent="0.2">
      <c r="A327" s="8">
        <v>45580</v>
      </c>
      <c r="B327" s="2">
        <f t="shared" si="83"/>
        <v>126.47</v>
      </c>
      <c r="C327" s="13">
        <f t="shared" si="84"/>
        <v>1.8522992671337724E-2</v>
      </c>
      <c r="D327" s="1">
        <v>126.47</v>
      </c>
    </row>
    <row r="328" spans="1:4" x14ac:dyDescent="0.2">
      <c r="A328" s="8">
        <v>45611</v>
      </c>
      <c r="B328" s="2">
        <f t="shared" si="83"/>
        <v>126.05</v>
      </c>
      <c r="C328" s="13">
        <f t="shared" si="84"/>
        <v>2.0978454560181437E-2</v>
      </c>
      <c r="D328" s="1">
        <v>126.05</v>
      </c>
    </row>
    <row r="329" spans="1:4" x14ac:dyDescent="0.2">
      <c r="A329" s="8">
        <v>45641</v>
      </c>
      <c r="B329" s="2">
        <f t="shared" si="83"/>
        <v>126.5</v>
      </c>
      <c r="C329" s="13">
        <f t="shared" si="84"/>
        <v>2.2966197638686792E-2</v>
      </c>
      <c r="D329" s="1">
        <v>126.5</v>
      </c>
    </row>
    <row r="330" spans="1:4" x14ac:dyDescent="0.2">
      <c r="A330" s="8">
        <v>45672</v>
      </c>
      <c r="B330" s="2">
        <f t="shared" si="83"/>
        <v>126.11</v>
      </c>
      <c r="C330" s="13">
        <f t="shared" si="84"/>
        <v>2.3952582007145118E-2</v>
      </c>
      <c r="D330" s="1">
        <v>126.11</v>
      </c>
    </row>
    <row r="331" spans="1:4" x14ac:dyDescent="0.2">
      <c r="A331" s="8">
        <v>45703</v>
      </c>
    </row>
    <row r="332" spans="1:4" x14ac:dyDescent="0.2">
      <c r="A332" s="8">
        <v>45731</v>
      </c>
    </row>
    <row r="333" spans="1:4" x14ac:dyDescent="0.2">
      <c r="A333" s="8">
        <v>45762</v>
      </c>
    </row>
    <row r="334" spans="1:4" x14ac:dyDescent="0.2">
      <c r="A334" s="8">
        <v>45792</v>
      </c>
    </row>
    <row r="335" spans="1:4" x14ac:dyDescent="0.2">
      <c r="A335" s="8">
        <v>45823</v>
      </c>
    </row>
    <row r="336" spans="1:4" x14ac:dyDescent="0.2">
      <c r="A336" s="8">
        <v>45853</v>
      </c>
    </row>
    <row r="337" spans="1:1" x14ac:dyDescent="0.2">
      <c r="A337" s="8">
        <v>45884</v>
      </c>
    </row>
    <row r="338" spans="1:1" x14ac:dyDescent="0.2">
      <c r="A338" s="8">
        <v>45915</v>
      </c>
    </row>
    <row r="339" spans="1:1" x14ac:dyDescent="0.2">
      <c r="A339" s="8">
        <v>45945</v>
      </c>
    </row>
    <row r="340" spans="1:1" x14ac:dyDescent="0.2">
      <c r="A340" s="8">
        <v>45976</v>
      </c>
    </row>
    <row r="341" spans="1:1" x14ac:dyDescent="0.2">
      <c r="A341" s="8">
        <v>46006</v>
      </c>
    </row>
    <row r="342" spans="1:1" x14ac:dyDescent="0.2">
      <c r="A342" s="8">
        <v>46037</v>
      </c>
    </row>
    <row r="343" spans="1:1" x14ac:dyDescent="0.2">
      <c r="A343" s="8">
        <v>46068</v>
      </c>
    </row>
    <row r="344" spans="1:1" x14ac:dyDescent="0.2">
      <c r="A344" s="8">
        <v>46096</v>
      </c>
    </row>
    <row r="345" spans="1:1" x14ac:dyDescent="0.2">
      <c r="A345" s="8">
        <v>46127</v>
      </c>
    </row>
    <row r="346" spans="1:1" x14ac:dyDescent="0.2">
      <c r="A346" s="8">
        <v>46157</v>
      </c>
    </row>
    <row r="347" spans="1:1" x14ac:dyDescent="0.2">
      <c r="A347" s="8">
        <v>46188</v>
      </c>
    </row>
    <row r="348" spans="1:1" x14ac:dyDescent="0.2">
      <c r="A348" s="8">
        <v>46218</v>
      </c>
    </row>
    <row r="349" spans="1:1" x14ac:dyDescent="0.2">
      <c r="A349" s="8">
        <v>46249</v>
      </c>
    </row>
    <row r="350" spans="1:1" x14ac:dyDescent="0.2">
      <c r="A350" s="8">
        <v>46280</v>
      </c>
    </row>
    <row r="351" spans="1:1" x14ac:dyDescent="0.2">
      <c r="A351" s="8">
        <v>46310</v>
      </c>
    </row>
    <row r="352" spans="1:1" x14ac:dyDescent="0.2">
      <c r="A352" s="8">
        <v>46341</v>
      </c>
    </row>
    <row r="353" spans="1:1" x14ac:dyDescent="0.2">
      <c r="A353" s="8">
        <v>46371</v>
      </c>
    </row>
    <row r="354" spans="1:1" x14ac:dyDescent="0.2">
      <c r="A354" s="8">
        <v>46402</v>
      </c>
    </row>
    <row r="355" spans="1:1" x14ac:dyDescent="0.2">
      <c r="A355" s="8">
        <v>46433</v>
      </c>
    </row>
    <row r="356" spans="1:1" x14ac:dyDescent="0.2">
      <c r="A356" s="8">
        <v>46461</v>
      </c>
    </row>
    <row r="357" spans="1:1" x14ac:dyDescent="0.2">
      <c r="A357" s="8">
        <v>46492</v>
      </c>
    </row>
    <row r="358" spans="1:1" x14ac:dyDescent="0.2">
      <c r="A358" s="8">
        <v>46522</v>
      </c>
    </row>
    <row r="359" spans="1:1" x14ac:dyDescent="0.2">
      <c r="A359" s="8">
        <v>46553</v>
      </c>
    </row>
    <row r="360" spans="1:1" x14ac:dyDescent="0.2">
      <c r="A360" s="8">
        <v>46583</v>
      </c>
    </row>
    <row r="361" spans="1:1" x14ac:dyDescent="0.2">
      <c r="A361" s="8">
        <v>46614</v>
      </c>
    </row>
    <row r="362" spans="1:1" x14ac:dyDescent="0.2">
      <c r="A362" s="8">
        <v>46645</v>
      </c>
    </row>
    <row r="363" spans="1:1" x14ac:dyDescent="0.2">
      <c r="A363" s="8">
        <v>46675</v>
      </c>
    </row>
    <row r="364" spans="1:1" x14ac:dyDescent="0.2">
      <c r="A364" s="8">
        <v>46706</v>
      </c>
    </row>
    <row r="365" spans="1:1" x14ac:dyDescent="0.2">
      <c r="A365" s="8">
        <v>46736</v>
      </c>
    </row>
    <row r="366" spans="1:1" x14ac:dyDescent="0.2">
      <c r="A366" s="8">
        <v>46767</v>
      </c>
    </row>
    <row r="367" spans="1:1" x14ac:dyDescent="0.2">
      <c r="A367" s="8">
        <v>46798</v>
      </c>
    </row>
    <row r="368" spans="1:1" x14ac:dyDescent="0.2">
      <c r="A368" s="8">
        <v>46827</v>
      </c>
    </row>
    <row r="369" spans="1:1" x14ac:dyDescent="0.2">
      <c r="A369" s="8">
        <v>46858</v>
      </c>
    </row>
    <row r="370" spans="1:1" x14ac:dyDescent="0.2">
      <c r="A370" s="8">
        <v>46888</v>
      </c>
    </row>
    <row r="371" spans="1:1" x14ac:dyDescent="0.2">
      <c r="A371" s="8">
        <v>46919</v>
      </c>
    </row>
    <row r="372" spans="1:1" x14ac:dyDescent="0.2">
      <c r="A372" s="8">
        <v>46949</v>
      </c>
    </row>
    <row r="373" spans="1:1" x14ac:dyDescent="0.2">
      <c r="A373" s="8">
        <v>46980</v>
      </c>
    </row>
    <row r="374" spans="1:1" x14ac:dyDescent="0.2">
      <c r="A374" s="8">
        <v>47011</v>
      </c>
    </row>
    <row r="375" spans="1:1" x14ac:dyDescent="0.2">
      <c r="A375" s="8">
        <v>47041</v>
      </c>
    </row>
    <row r="376" spans="1:1" x14ac:dyDescent="0.2">
      <c r="A376" s="8">
        <v>47072</v>
      </c>
    </row>
    <row r="377" spans="1:1" x14ac:dyDescent="0.2">
      <c r="A377" s="8">
        <v>47102</v>
      </c>
    </row>
    <row r="378" spans="1:1" x14ac:dyDescent="0.2">
      <c r="A378" s="8">
        <v>47133</v>
      </c>
    </row>
    <row r="379" spans="1:1" x14ac:dyDescent="0.2">
      <c r="A379" s="8">
        <v>47164</v>
      </c>
    </row>
    <row r="380" spans="1:1" x14ac:dyDescent="0.2">
      <c r="A380" s="8">
        <v>47192</v>
      </c>
    </row>
    <row r="381" spans="1:1" x14ac:dyDescent="0.2">
      <c r="A381" s="8">
        <v>47223</v>
      </c>
    </row>
    <row r="382" spans="1:1" x14ac:dyDescent="0.2">
      <c r="A382" s="8">
        <v>47253</v>
      </c>
    </row>
    <row r="383" spans="1:1" x14ac:dyDescent="0.2">
      <c r="A383" s="8">
        <v>47284</v>
      </c>
    </row>
    <row r="384" spans="1:1" x14ac:dyDescent="0.2">
      <c r="A384" s="8">
        <v>47314</v>
      </c>
    </row>
    <row r="385" spans="1:1" x14ac:dyDescent="0.2">
      <c r="A385" s="8">
        <v>47345</v>
      </c>
    </row>
    <row r="386" spans="1:1" x14ac:dyDescent="0.2">
      <c r="A386" s="8">
        <v>47376</v>
      </c>
    </row>
    <row r="387" spans="1:1" x14ac:dyDescent="0.2">
      <c r="A387" s="8">
        <v>47406</v>
      </c>
    </row>
    <row r="388" spans="1:1" x14ac:dyDescent="0.2">
      <c r="A388" s="8">
        <v>47437</v>
      </c>
    </row>
    <row r="389" spans="1:1" x14ac:dyDescent="0.2">
      <c r="A389" s="8">
        <v>47467</v>
      </c>
    </row>
    <row r="390" spans="1:1" x14ac:dyDescent="0.2">
      <c r="A390" s="8">
        <v>47498</v>
      </c>
    </row>
    <row r="391" spans="1:1" x14ac:dyDescent="0.2">
      <c r="A391" s="8">
        <v>47529</v>
      </c>
    </row>
    <row r="392" spans="1:1" x14ac:dyDescent="0.2">
      <c r="A392" s="8">
        <v>47557</v>
      </c>
    </row>
    <row r="393" spans="1:1" x14ac:dyDescent="0.2">
      <c r="A393" s="8">
        <v>47588</v>
      </c>
    </row>
    <row r="394" spans="1:1" x14ac:dyDescent="0.2">
      <c r="A394" s="8">
        <v>47618</v>
      </c>
    </row>
    <row r="395" spans="1:1" x14ac:dyDescent="0.2">
      <c r="A395" s="8">
        <v>47649</v>
      </c>
    </row>
    <row r="396" spans="1:1" x14ac:dyDescent="0.2">
      <c r="A396" s="8">
        <v>47679</v>
      </c>
    </row>
    <row r="397" spans="1:1" x14ac:dyDescent="0.2">
      <c r="A397" s="8">
        <v>47710</v>
      </c>
    </row>
    <row r="398" spans="1:1" x14ac:dyDescent="0.2">
      <c r="A398" s="8">
        <v>47741</v>
      </c>
    </row>
    <row r="399" spans="1:1" x14ac:dyDescent="0.2">
      <c r="A399" s="8">
        <v>47771</v>
      </c>
    </row>
    <row r="400" spans="1:1" x14ac:dyDescent="0.2">
      <c r="A400" s="8">
        <v>47802</v>
      </c>
    </row>
    <row r="401" spans="1:1" x14ac:dyDescent="0.2">
      <c r="A401" s="8">
        <v>47832</v>
      </c>
    </row>
    <row r="402" spans="1:1" x14ac:dyDescent="0.2">
      <c r="A402" s="8">
        <v>47863</v>
      </c>
    </row>
    <row r="403" spans="1:1" x14ac:dyDescent="0.2">
      <c r="A403" s="8">
        <v>47894</v>
      </c>
    </row>
    <row r="404" spans="1:1" x14ac:dyDescent="0.2">
      <c r="A404" s="8">
        <v>47922</v>
      </c>
    </row>
    <row r="405" spans="1:1" x14ac:dyDescent="0.2">
      <c r="A405" s="8">
        <v>47953</v>
      </c>
    </row>
    <row r="406" spans="1:1" x14ac:dyDescent="0.2">
      <c r="A406" s="8">
        <v>47983</v>
      </c>
    </row>
    <row r="407" spans="1:1" x14ac:dyDescent="0.2">
      <c r="A407" s="8">
        <v>48014</v>
      </c>
    </row>
    <row r="408" spans="1:1" x14ac:dyDescent="0.2">
      <c r="A408" s="8">
        <v>48044</v>
      </c>
    </row>
    <row r="409" spans="1:1" x14ac:dyDescent="0.2">
      <c r="A409" s="8">
        <v>48075</v>
      </c>
    </row>
    <row r="410" spans="1:1" x14ac:dyDescent="0.2">
      <c r="A410" s="8">
        <v>48106</v>
      </c>
    </row>
    <row r="411" spans="1:1" x14ac:dyDescent="0.2">
      <c r="A411" s="8">
        <v>48136</v>
      </c>
    </row>
    <row r="412" spans="1:1" x14ac:dyDescent="0.2">
      <c r="A412" s="8">
        <v>48167</v>
      </c>
    </row>
    <row r="413" spans="1:1" x14ac:dyDescent="0.2">
      <c r="A413" s="8">
        <v>48197</v>
      </c>
    </row>
    <row r="414" spans="1:1" x14ac:dyDescent="0.2">
      <c r="A414" s="8">
        <v>48228</v>
      </c>
    </row>
    <row r="415" spans="1:1" x14ac:dyDescent="0.2">
      <c r="A415" s="8">
        <v>48259</v>
      </c>
    </row>
    <row r="416" spans="1:1" x14ac:dyDescent="0.2">
      <c r="A416" s="8">
        <v>48288</v>
      </c>
    </row>
    <row r="417" spans="1:1" x14ac:dyDescent="0.2">
      <c r="A417" s="8">
        <v>48319</v>
      </c>
    </row>
    <row r="418" spans="1:1" x14ac:dyDescent="0.2">
      <c r="A418" s="8">
        <v>48349</v>
      </c>
    </row>
    <row r="419" spans="1:1" x14ac:dyDescent="0.2">
      <c r="A419" s="8">
        <v>48380</v>
      </c>
    </row>
    <row r="420" spans="1:1" x14ac:dyDescent="0.2">
      <c r="A420" s="8">
        <v>48410</v>
      </c>
    </row>
    <row r="421" spans="1:1" x14ac:dyDescent="0.2">
      <c r="A421" s="8">
        <v>48441</v>
      </c>
    </row>
    <row r="422" spans="1:1" x14ac:dyDescent="0.2">
      <c r="A422" s="8">
        <v>48472</v>
      </c>
    </row>
    <row r="423" spans="1:1" x14ac:dyDescent="0.2">
      <c r="A423" s="8">
        <v>48502</v>
      </c>
    </row>
    <row r="424" spans="1:1" x14ac:dyDescent="0.2">
      <c r="A424" s="8">
        <v>48533</v>
      </c>
    </row>
  </sheetData>
  <mergeCells count="1">
    <mergeCell ref="A1:C1"/>
  </mergeCells>
  <phoneticPr fontId="2"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Ind_ZE</vt:lpstr>
    </vt:vector>
  </TitlesOfParts>
  <Company>MINEFI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Vert</dc:creator>
  <cp:lastModifiedBy>VIALE Maelle</cp:lastModifiedBy>
  <cp:lastPrinted>2021-06-18T11:00:10Z</cp:lastPrinted>
  <dcterms:created xsi:type="dcterms:W3CDTF">2009-08-14T09:48:44Z</dcterms:created>
  <dcterms:modified xsi:type="dcterms:W3CDTF">2025-02-24T10:40:35Z</dcterms:modified>
</cp:coreProperties>
</file>